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G:\OneDrive\Dokumente\Publikation_BuchfuehrungUndJahresabschluss\Klausuren\"/>
    </mc:Choice>
  </mc:AlternateContent>
  <xr:revisionPtr revIDLastSave="0" documentId="13_ncr:1_{FCC2ED78-2222-4644-9BB5-E86CE649B5F8}" xr6:coauthVersionLast="37" xr6:coauthVersionMax="37" xr10:uidLastSave="{00000000-0000-0000-0000-000000000000}"/>
  <bookViews>
    <workbookView xWindow="69984" yWindow="60" windowWidth="20112" windowHeight="9780" xr2:uid="{00000000-000D-0000-FFFF-FFFF00000000}"/>
  </bookViews>
  <sheets>
    <sheet name="6" sheetId="124" r:id="rId1"/>
    <sheet name="8 (2)" sheetId="122" r:id="rId2"/>
    <sheet name="8 (3)" sheetId="123" r:id="rId3"/>
  </sheets>
  <definedNames>
    <definedName name="_xlnm.Print_Area" localSheetId="0">'6'!$A$1:$E$17</definedName>
    <definedName name="_xlnm.Print_Area" localSheetId="1">'8 (2)'!$A$1:$E$28</definedName>
    <definedName name="_xlnm.Print_Area" localSheetId="2">'8 (3)'!$A$1:$E$28</definedName>
  </definedNames>
  <calcPr calcId="179021"/>
</workbook>
</file>

<file path=xl/calcChain.xml><?xml version="1.0" encoding="utf-8"?>
<calcChain xmlns="http://schemas.openxmlformats.org/spreadsheetml/2006/main">
  <c r="D6" i="123" l="1"/>
  <c r="D5" i="123"/>
  <c r="D19" i="124"/>
  <c r="D20" i="124" s="1"/>
  <c r="D21" i="123"/>
  <c r="D22" i="123" s="1"/>
  <c r="D23" i="123" s="1"/>
  <c r="D20" i="123"/>
  <c r="D16" i="123"/>
  <c r="D17" i="123" s="1"/>
  <c r="D18" i="123" s="1"/>
  <c r="D15" i="123"/>
  <c r="D12" i="123"/>
  <c r="D13" i="123" s="1"/>
  <c r="D11" i="123"/>
  <c r="D21" i="122"/>
  <c r="D22" i="122" s="1"/>
  <c r="D23" i="122" s="1"/>
  <c r="D20" i="122"/>
  <c r="D16" i="122"/>
  <c r="D17" i="122" s="1"/>
  <c r="D18" i="122" s="1"/>
  <c r="D15" i="122"/>
  <c r="D12" i="122"/>
  <c r="D11" i="122"/>
  <c r="D13" i="122" l="1"/>
  <c r="D26" i="122" s="1"/>
  <c r="D27" i="122" s="1"/>
  <c r="D26" i="123"/>
  <c r="D27" i="123" s="1"/>
</calcChain>
</file>

<file path=xl/sharedStrings.xml><?xml version="1.0" encoding="utf-8"?>
<sst xmlns="http://schemas.openxmlformats.org/spreadsheetml/2006/main" count="51" uniqueCount="33">
  <si>
    <t>Finanzierungsprozesse</t>
  </si>
  <si>
    <t>Tageszinsen</t>
  </si>
  <si>
    <t>Nennbetrag des Kredits K</t>
  </si>
  <si>
    <r>
      <t>Jahreszinssatz r</t>
    </r>
    <r>
      <rPr>
        <vertAlign val="subscript"/>
        <sz val="11"/>
        <color indexed="8"/>
        <rFont val="Calibri"/>
        <family val="2"/>
        <scheme val="minor"/>
      </rPr>
      <t>a</t>
    </r>
  </si>
  <si>
    <r>
      <t>Anfangsdatum TT.MM.JJJJ</t>
    </r>
    <r>
      <rPr>
        <vertAlign val="subscript"/>
        <sz val="11"/>
        <color indexed="8"/>
        <rFont val="Calibri"/>
        <family val="2"/>
        <scheme val="minor"/>
      </rPr>
      <t>I</t>
    </r>
  </si>
  <si>
    <r>
      <t>Enddatum TT.MM.JJJJ</t>
    </r>
    <r>
      <rPr>
        <vertAlign val="subscript"/>
        <sz val="11"/>
        <color indexed="8"/>
        <rFont val="Calibri"/>
        <family val="2"/>
        <scheme val="minor"/>
      </rPr>
      <t>II</t>
    </r>
  </si>
  <si>
    <r>
      <t>Endtag TT</t>
    </r>
    <r>
      <rPr>
        <vertAlign val="subscript"/>
        <sz val="11"/>
        <color indexed="8"/>
        <rFont val="Calibri"/>
        <family val="2"/>
        <scheme val="minor"/>
      </rPr>
      <t>II</t>
    </r>
    <r>
      <rPr>
        <sz val="11"/>
        <color indexed="8"/>
        <rFont val="Calibri"/>
        <family val="2"/>
        <scheme val="minor"/>
      </rPr>
      <t xml:space="preserve"> (Maximum 30)</t>
    </r>
  </si>
  <si>
    <r>
      <t>Anfangstag TT</t>
    </r>
    <r>
      <rPr>
        <vertAlign val="subscript"/>
        <sz val="11"/>
        <color indexed="8"/>
        <rFont val="Calibri"/>
        <family val="2"/>
        <scheme val="minor"/>
      </rPr>
      <t>I</t>
    </r>
    <r>
      <rPr>
        <sz val="11"/>
        <color indexed="8"/>
        <rFont val="Calibri"/>
        <family val="2"/>
        <scheme val="minor"/>
      </rPr>
      <t xml:space="preserve"> (Maximum 30)</t>
    </r>
  </si>
  <si>
    <t>Tage</t>
  </si>
  <si>
    <r>
      <t>Endmonat MM</t>
    </r>
    <r>
      <rPr>
        <vertAlign val="subscript"/>
        <sz val="11"/>
        <color indexed="8"/>
        <rFont val="Calibri"/>
        <family val="2"/>
        <scheme val="minor"/>
      </rPr>
      <t>II</t>
    </r>
  </si>
  <si>
    <r>
      <t>Anfangsmonat MM</t>
    </r>
    <r>
      <rPr>
        <vertAlign val="subscript"/>
        <sz val="11"/>
        <color indexed="8"/>
        <rFont val="Calibri"/>
        <family val="2"/>
        <scheme val="minor"/>
      </rPr>
      <t>I</t>
    </r>
  </si>
  <si>
    <t>Monate zu 30 Tagen</t>
  </si>
  <si>
    <r>
      <t>Endjahr JJJJ</t>
    </r>
    <r>
      <rPr>
        <vertAlign val="subscript"/>
        <sz val="11"/>
        <color indexed="8"/>
        <rFont val="Calibri"/>
        <family val="2"/>
        <scheme val="minor"/>
      </rPr>
      <t>II</t>
    </r>
  </si>
  <si>
    <r>
      <t>Anfangsjahr JJJJ</t>
    </r>
    <r>
      <rPr>
        <vertAlign val="subscript"/>
        <sz val="11"/>
        <color indexed="8"/>
        <rFont val="Calibri"/>
        <family val="2"/>
        <scheme val="minor"/>
      </rPr>
      <t>I</t>
    </r>
  </si>
  <si>
    <t>Jahre zu 360 Tagen</t>
  </si>
  <si>
    <t>Zinstage t</t>
  </si>
  <si>
    <r>
      <t>Tageszinsen Z</t>
    </r>
    <r>
      <rPr>
        <b/>
        <vertAlign val="subscript"/>
        <sz val="11"/>
        <color theme="3"/>
        <rFont val="Calibri"/>
        <family val="2"/>
        <scheme val="minor"/>
      </rPr>
      <t>t</t>
    </r>
  </si>
  <si>
    <t>Damnum</t>
  </si>
  <si>
    <t>Gesamtlaufzeit</t>
  </si>
  <si>
    <t>Abschreibungsbetrag Damnum</t>
  </si>
  <si>
    <t>Grundlegende Bewertungen</t>
  </si>
  <si>
    <t>Herstellungskosten</t>
  </si>
  <si>
    <t>Materialkosten</t>
  </si>
  <si>
    <t>Materialgemeinkosten</t>
  </si>
  <si>
    <t>Fertigungskosten</t>
  </si>
  <si>
    <t>Sonderkosten der Fertigung</t>
  </si>
  <si>
    <t>Fertigungsgemeinkosten</t>
  </si>
  <si>
    <t>Kosten der allgemeinen Verwaltung</t>
  </si>
  <si>
    <t>Vertriebskosten</t>
  </si>
  <si>
    <t>Forschungskosten</t>
  </si>
  <si>
    <t>Allgemeine Zinsen für Fremdkapital</t>
  </si>
  <si>
    <t>Untergrenze der Herstellungskosten</t>
  </si>
  <si>
    <t>Obergrenze der Herstellungskosten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</si>
</sst>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2" formatCode="#,##0.00\ &quot;€&quot;"/>
    <numFmt numFmtId="177" formatCode="#\ ##0.00\ &quot;€&quot;"/>
    <numFmt numFmtId="178" formatCode="0.0\ %"/>
    <numFmt numFmtId="179" formatCode="#\ ##0\ &quot;Tage&quot;"/>
    <numFmt numFmtId="180" formatCode="#\ ##0\ &quot;Stück&quot;"/>
    <numFmt numFmtId="181" formatCode="#\ ##0.00\ &quot;Stück&quot;"/>
    <numFmt numFmtId="182" formatCode="#\ ##0"/>
  </numFmts>
  <fonts count="10" x14ac:knownFonts="1">
    <font>
      <sz val="11"/>
      <color theme="1"/>
      <name val="Calibri"/>
      <family val="2"/>
      <scheme val="minor"/>
    </font>
    <font>
      <b/>
      <sz val="11"/>
      <color theme="1"/>
      <name val="Calibri"/>
      <family val="2"/>
      <scheme val="minor"/>
    </font>
    <font>
      <sz val="11"/>
      <color theme="9"/>
      <name val="Calibri"/>
      <family val="2"/>
      <scheme val="minor"/>
    </font>
    <font>
      <sz val="11"/>
      <color rgb="FF0081C7"/>
      <name val="Calibri"/>
      <family val="2"/>
      <scheme val="minor"/>
    </font>
    <font>
      <sz val="10"/>
      <color theme="1"/>
      <name val="Calibri"/>
      <family val="2"/>
      <scheme val="minor"/>
    </font>
    <font>
      <b/>
      <sz val="11"/>
      <color theme="3"/>
      <name val="Calibri"/>
      <family val="2"/>
      <scheme val="minor"/>
    </font>
    <font>
      <sz val="11"/>
      <color theme="1"/>
      <name val="Calibri"/>
      <family val="2"/>
      <scheme val="minor"/>
    </font>
    <font>
      <vertAlign val="subscript"/>
      <sz val="11"/>
      <color indexed="8"/>
      <name val="Calibri"/>
      <family val="2"/>
      <scheme val="minor"/>
    </font>
    <font>
      <sz val="11"/>
      <color indexed="8"/>
      <name val="Calibri"/>
      <family val="2"/>
      <scheme val="minor"/>
    </font>
    <font>
      <b/>
      <vertAlign val="subscript"/>
      <sz val="11"/>
      <color theme="3"/>
      <name val="Calibri"/>
      <family val="2"/>
      <scheme val="minor"/>
    </font>
  </fonts>
  <fills count="2">
    <fill>
      <patternFill patternType="none"/>
    </fill>
    <fill>
      <patternFill patternType="gray125"/>
    </fill>
  </fills>
  <borders count="2">
    <border>
      <left/>
      <right/>
      <top/>
      <bottom/>
      <diagonal/>
    </border>
    <border>
      <left/>
      <right/>
      <top style="thin">
        <color theme="1"/>
      </top>
      <bottom/>
      <diagonal/>
    </border>
  </borders>
  <cellStyleXfs count="2">
    <xf numFmtId="0" fontId="0" fillId="0" borderId="0"/>
    <xf numFmtId="0" fontId="4" fillId="0" borderId="0"/>
  </cellStyleXfs>
  <cellXfs count="37">
    <xf numFmtId="0" fontId="0" fillId="0" borderId="0" xfId="0"/>
    <xf numFmtId="0" fontId="1" fillId="0" borderId="0" xfId="0" applyFont="1"/>
    <xf numFmtId="0" fontId="0" fillId="0" borderId="0" xfId="0" applyFont="1"/>
    <xf numFmtId="0" fontId="5" fillId="0" borderId="0" xfId="0" applyFont="1" applyAlignment="1">
      <alignment horizontal="right"/>
    </xf>
    <xf numFmtId="0" fontId="0" fillId="0" borderId="0" xfId="0" applyFont="1" applyAlignment="1">
      <alignment horizontal="left"/>
    </xf>
    <xf numFmtId="0" fontId="0" fillId="0" borderId="0" xfId="0" applyFont="1" applyAlignment="1">
      <alignment horizontal="right"/>
    </xf>
    <xf numFmtId="0" fontId="6" fillId="0" borderId="0" xfId="1" applyFont="1"/>
    <xf numFmtId="0" fontId="5" fillId="0" borderId="0" xfId="1" applyFont="1"/>
    <xf numFmtId="0" fontId="6" fillId="0" borderId="0" xfId="1" applyFont="1" applyAlignment="1">
      <alignment horizontal="right"/>
    </xf>
    <xf numFmtId="0" fontId="1" fillId="0" borderId="0" xfId="1" applyFont="1"/>
    <xf numFmtId="177" fontId="6" fillId="0" borderId="0" xfId="1" applyNumberFormat="1" applyFont="1" applyAlignment="1">
      <alignment horizontal="right"/>
    </xf>
    <xf numFmtId="177" fontId="3" fillId="0" borderId="0" xfId="1" applyNumberFormat="1" applyFont="1" applyAlignment="1">
      <alignment horizontal="right"/>
    </xf>
    <xf numFmtId="178" fontId="6" fillId="0" borderId="0" xfId="1" applyNumberFormat="1" applyFont="1"/>
    <xf numFmtId="178" fontId="3" fillId="0" borderId="0" xfId="1" applyNumberFormat="1" applyFont="1"/>
    <xf numFmtId="178" fontId="6" fillId="0" borderId="0" xfId="1" applyNumberFormat="1" applyFont="1" applyAlignment="1">
      <alignment horizontal="right"/>
    </xf>
    <xf numFmtId="14" fontId="6" fillId="0" borderId="0" xfId="1" applyNumberFormat="1" applyFont="1"/>
    <xf numFmtId="14" fontId="6" fillId="0" borderId="0" xfId="1" applyNumberFormat="1" applyFont="1" applyAlignment="1">
      <alignment horizontal="right"/>
    </xf>
    <xf numFmtId="14" fontId="3" fillId="0" borderId="0" xfId="1" applyNumberFormat="1" applyFont="1" applyAlignment="1">
      <alignment horizontal="right"/>
    </xf>
    <xf numFmtId="0" fontId="6" fillId="0" borderId="0" xfId="1" applyNumberFormat="1" applyFont="1" applyAlignment="1">
      <alignment horizontal="right"/>
    </xf>
    <xf numFmtId="0" fontId="6" fillId="0" borderId="0" xfId="1" applyNumberFormat="1" applyFont="1"/>
    <xf numFmtId="0" fontId="1" fillId="0" borderId="0" xfId="1" applyNumberFormat="1" applyFont="1"/>
    <xf numFmtId="0" fontId="6" fillId="0" borderId="1" xfId="1" applyNumberFormat="1" applyFont="1" applyBorder="1"/>
    <xf numFmtId="179" fontId="6" fillId="0" borderId="1" xfId="1" applyNumberFormat="1" applyFont="1" applyBorder="1" applyAlignment="1">
      <alignment horizontal="right"/>
    </xf>
    <xf numFmtId="0" fontId="6" fillId="0" borderId="1" xfId="1" applyNumberFormat="1" applyFont="1" applyBorder="1" applyAlignment="1">
      <alignment horizontal="right"/>
    </xf>
    <xf numFmtId="179" fontId="6" fillId="0" borderId="0" xfId="1" applyNumberFormat="1" applyFont="1" applyBorder="1" applyAlignment="1">
      <alignment horizontal="right"/>
    </xf>
    <xf numFmtId="179" fontId="2" fillId="0" borderId="0" xfId="1" applyNumberFormat="1" applyFont="1" applyBorder="1" applyAlignment="1">
      <alignment horizontal="right"/>
    </xf>
    <xf numFmtId="177" fontId="2" fillId="0" borderId="0" xfId="1" applyNumberFormat="1" applyFont="1" applyAlignment="1">
      <alignment horizontal="right"/>
    </xf>
    <xf numFmtId="0" fontId="0" fillId="0" borderId="0" xfId="1" applyFont="1"/>
    <xf numFmtId="177" fontId="3" fillId="0" borderId="0" xfId="1" applyNumberFormat="1" applyFont="1" applyBorder="1" applyAlignment="1">
      <alignment horizontal="right"/>
    </xf>
    <xf numFmtId="179" fontId="3" fillId="0" borderId="0" xfId="1" applyNumberFormat="1" applyFont="1" applyBorder="1" applyAlignment="1">
      <alignment horizontal="right"/>
    </xf>
    <xf numFmtId="172" fontId="3" fillId="0" borderId="0" xfId="0" applyNumberFormat="1" applyFont="1" applyAlignment="1">
      <alignment horizontal="right"/>
    </xf>
    <xf numFmtId="180" fontId="3" fillId="0" borderId="0" xfId="0" applyNumberFormat="1" applyFont="1" applyAlignment="1">
      <alignment horizontal="right"/>
    </xf>
    <xf numFmtId="172" fontId="2" fillId="0" borderId="0" xfId="0" applyNumberFormat="1" applyFont="1" applyAlignment="1">
      <alignment horizontal="right"/>
    </xf>
    <xf numFmtId="180" fontId="0" fillId="0" borderId="0" xfId="0" applyNumberFormat="1" applyFont="1" applyAlignment="1">
      <alignment horizontal="right"/>
    </xf>
    <xf numFmtId="181" fontId="0" fillId="0" borderId="0" xfId="0" applyNumberFormat="1" applyFont="1" applyAlignment="1">
      <alignment horizontal="right"/>
    </xf>
    <xf numFmtId="177" fontId="0" fillId="0" borderId="0" xfId="0" applyNumberFormat="1" applyFont="1" applyAlignment="1">
      <alignment horizontal="right"/>
    </xf>
    <xf numFmtId="182" fontId="0" fillId="0" borderId="0" xfId="0" applyNumberFormat="1" applyFont="1"/>
  </cellXfs>
  <cellStyles count="2">
    <cellStyle name="Standard" xfId="0" builtinId="0"/>
    <cellStyle name="Standard 2" xfId="1" xr:uid="{7155D042-BE29-4F7F-A2C4-5EA1895A64D3}"/>
  </cellStyles>
  <dxfs count="0"/>
  <tableStyles count="0" defaultTableStyle="TableStyleMedium2" defaultPivotStyle="PivotStyleLight16"/>
  <colors>
    <mruColors>
      <color rgb="FF0081C7"/>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Klausur">
      <a:dk1>
        <a:srgbClr val="000000"/>
      </a:dk1>
      <a:lt1>
        <a:srgbClr val="FFFFFF"/>
      </a:lt1>
      <a:dk2>
        <a:srgbClr val="808080"/>
      </a:dk2>
      <a:lt2>
        <a:srgbClr val="FFFFFF"/>
      </a:lt2>
      <a:accent1>
        <a:srgbClr val="FFFFFF"/>
      </a:accent1>
      <a:accent2>
        <a:srgbClr val="FFFFFF"/>
      </a:accent2>
      <a:accent3>
        <a:srgbClr val="FFFFFF"/>
      </a:accent3>
      <a:accent4>
        <a:srgbClr val="FFFFFF"/>
      </a:accent4>
      <a:accent5>
        <a:srgbClr val="FFFFFF"/>
      </a:accent5>
      <a:accent6>
        <a:srgbClr val="D40032"/>
      </a:accent6>
      <a:hlink>
        <a:srgbClr val="82D3FF"/>
      </a:hlink>
      <a:folHlink>
        <a:srgbClr val="82D3F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98955-073C-4127-A269-F92EFF63D996}">
  <sheetPr>
    <pageSetUpPr fitToPage="1"/>
  </sheetPr>
  <dimension ref="B2:D25"/>
  <sheetViews>
    <sheetView tabSelected="1" zoomScaleNormal="100" workbookViewId="0">
      <selection activeCell="B2" sqref="B2"/>
    </sheetView>
  </sheetViews>
  <sheetFormatPr baseColWidth="10" defaultRowHeight="14.4" x14ac:dyDescent="0.3"/>
  <cols>
    <col min="1" max="1" width="2.6640625" style="2" customWidth="1"/>
    <col min="2" max="2" width="24.77734375" style="2" bestFit="1" customWidth="1"/>
    <col min="3" max="3" width="31.21875" style="2" bestFit="1" customWidth="1"/>
    <col min="4" max="4" width="31.21875" style="2" customWidth="1"/>
    <col min="5" max="5" width="2.6640625" style="2" customWidth="1"/>
    <col min="6" max="253" width="11.5546875" style="2"/>
    <col min="254" max="254" width="2.88671875" style="2" customWidth="1"/>
    <col min="255" max="255" width="34.44140625" style="2" bestFit="1" customWidth="1"/>
    <col min="256" max="256" width="30.44140625" style="2" bestFit="1" customWidth="1"/>
    <col min="257" max="258" width="21.44140625" style="2" customWidth="1"/>
    <col min="259" max="259" width="13.5546875" style="2" customWidth="1"/>
    <col min="260" max="260" width="15.6640625" style="2" customWidth="1"/>
    <col min="261" max="509" width="11.5546875" style="2"/>
    <col min="510" max="510" width="2.88671875" style="2" customWidth="1"/>
    <col min="511" max="511" width="34.44140625" style="2" bestFit="1" customWidth="1"/>
    <col min="512" max="512" width="30.44140625" style="2" bestFit="1" customWidth="1"/>
    <col min="513" max="514" width="21.44140625" style="2" customWidth="1"/>
    <col min="515" max="515" width="13.5546875" style="2" customWidth="1"/>
    <col min="516" max="516" width="15.6640625" style="2" customWidth="1"/>
    <col min="517" max="765" width="11.5546875" style="2"/>
    <col min="766" max="766" width="2.88671875" style="2" customWidth="1"/>
    <col min="767" max="767" width="34.44140625" style="2" bestFit="1" customWidth="1"/>
    <col min="768" max="768" width="30.44140625" style="2" bestFit="1" customWidth="1"/>
    <col min="769" max="770" width="21.44140625" style="2" customWidth="1"/>
    <col min="771" max="771" width="13.5546875" style="2" customWidth="1"/>
    <col min="772" max="772" width="15.6640625" style="2" customWidth="1"/>
    <col min="773" max="1021" width="11.5546875" style="2"/>
    <col min="1022" max="1022" width="2.88671875" style="2" customWidth="1"/>
    <col min="1023" max="1023" width="34.44140625" style="2" bestFit="1" customWidth="1"/>
    <col min="1024" max="1024" width="30.44140625" style="2" bestFit="1" customWidth="1"/>
    <col min="1025" max="1026" width="21.44140625" style="2" customWidth="1"/>
    <col min="1027" max="1027" width="13.5546875" style="2" customWidth="1"/>
    <col min="1028" max="1028" width="15.6640625" style="2" customWidth="1"/>
    <col min="1029" max="1277" width="11.5546875" style="2"/>
    <col min="1278" max="1278" width="2.88671875" style="2" customWidth="1"/>
    <col min="1279" max="1279" width="34.44140625" style="2" bestFit="1" customWidth="1"/>
    <col min="1280" max="1280" width="30.44140625" style="2" bestFit="1" customWidth="1"/>
    <col min="1281" max="1282" width="21.44140625" style="2" customWidth="1"/>
    <col min="1283" max="1283" width="13.5546875" style="2" customWidth="1"/>
    <col min="1284" max="1284" width="15.6640625" style="2" customWidth="1"/>
    <col min="1285" max="1533" width="11.5546875" style="2"/>
    <col min="1534" max="1534" width="2.88671875" style="2" customWidth="1"/>
    <col min="1535" max="1535" width="34.44140625" style="2" bestFit="1" customWidth="1"/>
    <col min="1536" max="1536" width="30.44140625" style="2" bestFit="1" customWidth="1"/>
    <col min="1537" max="1538" width="21.44140625" style="2" customWidth="1"/>
    <col min="1539" max="1539" width="13.5546875" style="2" customWidth="1"/>
    <col min="1540" max="1540" width="15.6640625" style="2" customWidth="1"/>
    <col min="1541" max="1789" width="11.5546875" style="2"/>
    <col min="1790" max="1790" width="2.88671875" style="2" customWidth="1"/>
    <col min="1791" max="1791" width="34.44140625" style="2" bestFit="1" customWidth="1"/>
    <col min="1792" max="1792" width="30.44140625" style="2" bestFit="1" customWidth="1"/>
    <col min="1793" max="1794" width="21.44140625" style="2" customWidth="1"/>
    <col min="1795" max="1795" width="13.5546875" style="2" customWidth="1"/>
    <col min="1796" max="1796" width="15.6640625" style="2" customWidth="1"/>
    <col min="1797" max="2045" width="11.5546875" style="2"/>
    <col min="2046" max="2046" width="2.88671875" style="2" customWidth="1"/>
    <col min="2047" max="2047" width="34.44140625" style="2" bestFit="1" customWidth="1"/>
    <col min="2048" max="2048" width="30.44140625" style="2" bestFit="1" customWidth="1"/>
    <col min="2049" max="2050" width="21.44140625" style="2" customWidth="1"/>
    <col min="2051" max="2051" width="13.5546875" style="2" customWidth="1"/>
    <col min="2052" max="2052" width="15.6640625" style="2" customWidth="1"/>
    <col min="2053" max="2301" width="11.5546875" style="2"/>
    <col min="2302" max="2302" width="2.88671875" style="2" customWidth="1"/>
    <col min="2303" max="2303" width="34.44140625" style="2" bestFit="1" customWidth="1"/>
    <col min="2304" max="2304" width="30.44140625" style="2" bestFit="1" customWidth="1"/>
    <col min="2305" max="2306" width="21.44140625" style="2" customWidth="1"/>
    <col min="2307" max="2307" width="13.5546875" style="2" customWidth="1"/>
    <col min="2308" max="2308" width="15.6640625" style="2" customWidth="1"/>
    <col min="2309" max="2557" width="11.5546875" style="2"/>
    <col min="2558" max="2558" width="2.88671875" style="2" customWidth="1"/>
    <col min="2559" max="2559" width="34.44140625" style="2" bestFit="1" customWidth="1"/>
    <col min="2560" max="2560" width="30.44140625" style="2" bestFit="1" customWidth="1"/>
    <col min="2561" max="2562" width="21.44140625" style="2" customWidth="1"/>
    <col min="2563" max="2563" width="13.5546875" style="2" customWidth="1"/>
    <col min="2564" max="2564" width="15.6640625" style="2" customWidth="1"/>
    <col min="2565" max="2813" width="11.5546875" style="2"/>
    <col min="2814" max="2814" width="2.88671875" style="2" customWidth="1"/>
    <col min="2815" max="2815" width="34.44140625" style="2" bestFit="1" customWidth="1"/>
    <col min="2816" max="2816" width="30.44140625" style="2" bestFit="1" customWidth="1"/>
    <col min="2817" max="2818" width="21.44140625" style="2" customWidth="1"/>
    <col min="2819" max="2819" width="13.5546875" style="2" customWidth="1"/>
    <col min="2820" max="2820" width="15.6640625" style="2" customWidth="1"/>
    <col min="2821" max="3069" width="11.5546875" style="2"/>
    <col min="3070" max="3070" width="2.88671875" style="2" customWidth="1"/>
    <col min="3071" max="3071" width="34.44140625" style="2" bestFit="1" customWidth="1"/>
    <col min="3072" max="3072" width="30.44140625" style="2" bestFit="1" customWidth="1"/>
    <col min="3073" max="3074" width="21.44140625" style="2" customWidth="1"/>
    <col min="3075" max="3075" width="13.5546875" style="2" customWidth="1"/>
    <col min="3076" max="3076" width="15.6640625" style="2" customWidth="1"/>
    <col min="3077" max="3325" width="11.5546875" style="2"/>
    <col min="3326" max="3326" width="2.88671875" style="2" customWidth="1"/>
    <col min="3327" max="3327" width="34.44140625" style="2" bestFit="1" customWidth="1"/>
    <col min="3328" max="3328" width="30.44140625" style="2" bestFit="1" customWidth="1"/>
    <col min="3329" max="3330" width="21.44140625" style="2" customWidth="1"/>
    <col min="3331" max="3331" width="13.5546875" style="2" customWidth="1"/>
    <col min="3332" max="3332" width="15.6640625" style="2" customWidth="1"/>
    <col min="3333" max="3581" width="11.5546875" style="2"/>
    <col min="3582" max="3582" width="2.88671875" style="2" customWidth="1"/>
    <col min="3583" max="3583" width="34.44140625" style="2" bestFit="1" customWidth="1"/>
    <col min="3584" max="3584" width="30.44140625" style="2" bestFit="1" customWidth="1"/>
    <col min="3585" max="3586" width="21.44140625" style="2" customWidth="1"/>
    <col min="3587" max="3587" width="13.5546875" style="2" customWidth="1"/>
    <col min="3588" max="3588" width="15.6640625" style="2" customWidth="1"/>
    <col min="3589" max="3837" width="11.5546875" style="2"/>
    <col min="3838" max="3838" width="2.88671875" style="2" customWidth="1"/>
    <col min="3839" max="3839" width="34.44140625" style="2" bestFit="1" customWidth="1"/>
    <col min="3840" max="3840" width="30.44140625" style="2" bestFit="1" customWidth="1"/>
    <col min="3841" max="3842" width="21.44140625" style="2" customWidth="1"/>
    <col min="3843" max="3843" width="13.5546875" style="2" customWidth="1"/>
    <col min="3844" max="3844" width="15.6640625" style="2" customWidth="1"/>
    <col min="3845" max="4093" width="11.5546875" style="2"/>
    <col min="4094" max="4094" width="2.88671875" style="2" customWidth="1"/>
    <col min="4095" max="4095" width="34.44140625" style="2" bestFit="1" customWidth="1"/>
    <col min="4096" max="4096" width="30.44140625" style="2" bestFit="1" customWidth="1"/>
    <col min="4097" max="4098" width="21.44140625" style="2" customWidth="1"/>
    <col min="4099" max="4099" width="13.5546875" style="2" customWidth="1"/>
    <col min="4100" max="4100" width="15.6640625" style="2" customWidth="1"/>
    <col min="4101" max="4349" width="11.5546875" style="2"/>
    <col min="4350" max="4350" width="2.88671875" style="2" customWidth="1"/>
    <col min="4351" max="4351" width="34.44140625" style="2" bestFit="1" customWidth="1"/>
    <col min="4352" max="4352" width="30.44140625" style="2" bestFit="1" customWidth="1"/>
    <col min="4353" max="4354" width="21.44140625" style="2" customWidth="1"/>
    <col min="4355" max="4355" width="13.5546875" style="2" customWidth="1"/>
    <col min="4356" max="4356" width="15.6640625" style="2" customWidth="1"/>
    <col min="4357" max="4605" width="11.5546875" style="2"/>
    <col min="4606" max="4606" width="2.88671875" style="2" customWidth="1"/>
    <col min="4607" max="4607" width="34.44140625" style="2" bestFit="1" customWidth="1"/>
    <col min="4608" max="4608" width="30.44140625" style="2" bestFit="1" customWidth="1"/>
    <col min="4609" max="4610" width="21.44140625" style="2" customWidth="1"/>
    <col min="4611" max="4611" width="13.5546875" style="2" customWidth="1"/>
    <col min="4612" max="4612" width="15.6640625" style="2" customWidth="1"/>
    <col min="4613" max="4861" width="11.5546875" style="2"/>
    <col min="4862" max="4862" width="2.88671875" style="2" customWidth="1"/>
    <col min="4863" max="4863" width="34.44140625" style="2" bestFit="1" customWidth="1"/>
    <col min="4864" max="4864" width="30.44140625" style="2" bestFit="1" customWidth="1"/>
    <col min="4865" max="4866" width="21.44140625" style="2" customWidth="1"/>
    <col min="4867" max="4867" width="13.5546875" style="2" customWidth="1"/>
    <col min="4868" max="4868" width="15.6640625" style="2" customWidth="1"/>
    <col min="4869" max="5117" width="11.5546875" style="2"/>
    <col min="5118" max="5118" width="2.88671875" style="2" customWidth="1"/>
    <col min="5119" max="5119" width="34.44140625" style="2" bestFit="1" customWidth="1"/>
    <col min="5120" max="5120" width="30.44140625" style="2" bestFit="1" customWidth="1"/>
    <col min="5121" max="5122" width="21.44140625" style="2" customWidth="1"/>
    <col min="5123" max="5123" width="13.5546875" style="2" customWidth="1"/>
    <col min="5124" max="5124" width="15.6640625" style="2" customWidth="1"/>
    <col min="5125" max="5373" width="11.5546875" style="2"/>
    <col min="5374" max="5374" width="2.88671875" style="2" customWidth="1"/>
    <col min="5375" max="5375" width="34.44140625" style="2" bestFit="1" customWidth="1"/>
    <col min="5376" max="5376" width="30.44140625" style="2" bestFit="1" customWidth="1"/>
    <col min="5377" max="5378" width="21.44140625" style="2" customWidth="1"/>
    <col min="5379" max="5379" width="13.5546875" style="2" customWidth="1"/>
    <col min="5380" max="5380" width="15.6640625" style="2" customWidth="1"/>
    <col min="5381" max="5629" width="11.5546875" style="2"/>
    <col min="5630" max="5630" width="2.88671875" style="2" customWidth="1"/>
    <col min="5631" max="5631" width="34.44140625" style="2" bestFit="1" customWidth="1"/>
    <col min="5632" max="5632" width="30.44140625" style="2" bestFit="1" customWidth="1"/>
    <col min="5633" max="5634" width="21.44140625" style="2" customWidth="1"/>
    <col min="5635" max="5635" width="13.5546875" style="2" customWidth="1"/>
    <col min="5636" max="5636" width="15.6640625" style="2" customWidth="1"/>
    <col min="5637" max="5885" width="11.5546875" style="2"/>
    <col min="5886" max="5886" width="2.88671875" style="2" customWidth="1"/>
    <col min="5887" max="5887" width="34.44140625" style="2" bestFit="1" customWidth="1"/>
    <col min="5888" max="5888" width="30.44140625" style="2" bestFit="1" customWidth="1"/>
    <col min="5889" max="5890" width="21.44140625" style="2" customWidth="1"/>
    <col min="5891" max="5891" width="13.5546875" style="2" customWidth="1"/>
    <col min="5892" max="5892" width="15.6640625" style="2" customWidth="1"/>
    <col min="5893" max="6141" width="11.5546875" style="2"/>
    <col min="6142" max="6142" width="2.88671875" style="2" customWidth="1"/>
    <col min="6143" max="6143" width="34.44140625" style="2" bestFit="1" customWidth="1"/>
    <col min="6144" max="6144" width="30.44140625" style="2" bestFit="1" customWidth="1"/>
    <col min="6145" max="6146" width="21.44140625" style="2" customWidth="1"/>
    <col min="6147" max="6147" width="13.5546875" style="2" customWidth="1"/>
    <col min="6148" max="6148" width="15.6640625" style="2" customWidth="1"/>
    <col min="6149" max="6397" width="11.5546875" style="2"/>
    <col min="6398" max="6398" width="2.88671875" style="2" customWidth="1"/>
    <col min="6399" max="6399" width="34.44140625" style="2" bestFit="1" customWidth="1"/>
    <col min="6400" max="6400" width="30.44140625" style="2" bestFit="1" customWidth="1"/>
    <col min="6401" max="6402" width="21.44140625" style="2" customWidth="1"/>
    <col min="6403" max="6403" width="13.5546875" style="2" customWidth="1"/>
    <col min="6404" max="6404" width="15.6640625" style="2" customWidth="1"/>
    <col min="6405" max="6653" width="11.5546875" style="2"/>
    <col min="6654" max="6654" width="2.88671875" style="2" customWidth="1"/>
    <col min="6655" max="6655" width="34.44140625" style="2" bestFit="1" customWidth="1"/>
    <col min="6656" max="6656" width="30.44140625" style="2" bestFit="1" customWidth="1"/>
    <col min="6657" max="6658" width="21.44140625" style="2" customWidth="1"/>
    <col min="6659" max="6659" width="13.5546875" style="2" customWidth="1"/>
    <col min="6660" max="6660" width="15.6640625" style="2" customWidth="1"/>
    <col min="6661" max="6909" width="11.5546875" style="2"/>
    <col min="6910" max="6910" width="2.88671875" style="2" customWidth="1"/>
    <col min="6911" max="6911" width="34.44140625" style="2" bestFit="1" customWidth="1"/>
    <col min="6912" max="6912" width="30.44140625" style="2" bestFit="1" customWidth="1"/>
    <col min="6913" max="6914" width="21.44140625" style="2" customWidth="1"/>
    <col min="6915" max="6915" width="13.5546875" style="2" customWidth="1"/>
    <col min="6916" max="6916" width="15.6640625" style="2" customWidth="1"/>
    <col min="6917" max="7165" width="11.5546875" style="2"/>
    <col min="7166" max="7166" width="2.88671875" style="2" customWidth="1"/>
    <col min="7167" max="7167" width="34.44140625" style="2" bestFit="1" customWidth="1"/>
    <col min="7168" max="7168" width="30.44140625" style="2" bestFit="1" customWidth="1"/>
    <col min="7169" max="7170" width="21.44140625" style="2" customWidth="1"/>
    <col min="7171" max="7171" width="13.5546875" style="2" customWidth="1"/>
    <col min="7172" max="7172" width="15.6640625" style="2" customWidth="1"/>
    <col min="7173" max="7421" width="11.5546875" style="2"/>
    <col min="7422" max="7422" width="2.88671875" style="2" customWidth="1"/>
    <col min="7423" max="7423" width="34.44140625" style="2" bestFit="1" customWidth="1"/>
    <col min="7424" max="7424" width="30.44140625" style="2" bestFit="1" customWidth="1"/>
    <col min="7425" max="7426" width="21.44140625" style="2" customWidth="1"/>
    <col min="7427" max="7427" width="13.5546875" style="2" customWidth="1"/>
    <col min="7428" max="7428" width="15.6640625" style="2" customWidth="1"/>
    <col min="7429" max="7677" width="11.5546875" style="2"/>
    <col min="7678" max="7678" width="2.88671875" style="2" customWidth="1"/>
    <col min="7679" max="7679" width="34.44140625" style="2" bestFit="1" customWidth="1"/>
    <col min="7680" max="7680" width="30.44140625" style="2" bestFit="1" customWidth="1"/>
    <col min="7681" max="7682" width="21.44140625" style="2" customWidth="1"/>
    <col min="7683" max="7683" width="13.5546875" style="2" customWidth="1"/>
    <col min="7684" max="7684" width="15.6640625" style="2" customWidth="1"/>
    <col min="7685" max="7933" width="11.5546875" style="2"/>
    <col min="7934" max="7934" width="2.88671875" style="2" customWidth="1"/>
    <col min="7935" max="7935" width="34.44140625" style="2" bestFit="1" customWidth="1"/>
    <col min="7936" max="7936" width="30.44140625" style="2" bestFit="1" customWidth="1"/>
    <col min="7937" max="7938" width="21.44140625" style="2" customWidth="1"/>
    <col min="7939" max="7939" width="13.5546875" style="2" customWidth="1"/>
    <col min="7940" max="7940" width="15.6640625" style="2" customWidth="1"/>
    <col min="7941" max="8189" width="11.5546875" style="2"/>
    <col min="8190" max="8190" width="2.88671875" style="2" customWidth="1"/>
    <col min="8191" max="8191" width="34.44140625" style="2" bestFit="1" customWidth="1"/>
    <col min="8192" max="8192" width="30.44140625" style="2" bestFit="1" customWidth="1"/>
    <col min="8193" max="8194" width="21.44140625" style="2" customWidth="1"/>
    <col min="8195" max="8195" width="13.5546875" style="2" customWidth="1"/>
    <col min="8196" max="8196" width="15.6640625" style="2" customWidth="1"/>
    <col min="8197" max="8445" width="11.5546875" style="2"/>
    <col min="8446" max="8446" width="2.88671875" style="2" customWidth="1"/>
    <col min="8447" max="8447" width="34.44140625" style="2" bestFit="1" customWidth="1"/>
    <col min="8448" max="8448" width="30.44140625" style="2" bestFit="1" customWidth="1"/>
    <col min="8449" max="8450" width="21.44140625" style="2" customWidth="1"/>
    <col min="8451" max="8451" width="13.5546875" style="2" customWidth="1"/>
    <col min="8452" max="8452" width="15.6640625" style="2" customWidth="1"/>
    <col min="8453" max="8701" width="11.5546875" style="2"/>
    <col min="8702" max="8702" width="2.88671875" style="2" customWidth="1"/>
    <col min="8703" max="8703" width="34.44140625" style="2" bestFit="1" customWidth="1"/>
    <col min="8704" max="8704" width="30.44140625" style="2" bestFit="1" customWidth="1"/>
    <col min="8705" max="8706" width="21.44140625" style="2" customWidth="1"/>
    <col min="8707" max="8707" width="13.5546875" style="2" customWidth="1"/>
    <col min="8708" max="8708" width="15.6640625" style="2" customWidth="1"/>
    <col min="8709" max="8957" width="11.5546875" style="2"/>
    <col min="8958" max="8958" width="2.88671875" style="2" customWidth="1"/>
    <col min="8959" max="8959" width="34.44140625" style="2" bestFit="1" customWidth="1"/>
    <col min="8960" max="8960" width="30.44140625" style="2" bestFit="1" customWidth="1"/>
    <col min="8961" max="8962" width="21.44140625" style="2" customWidth="1"/>
    <col min="8963" max="8963" width="13.5546875" style="2" customWidth="1"/>
    <col min="8964" max="8964" width="15.6640625" style="2" customWidth="1"/>
    <col min="8965" max="9213" width="11.5546875" style="2"/>
    <col min="9214" max="9214" width="2.88671875" style="2" customWidth="1"/>
    <col min="9215" max="9215" width="34.44140625" style="2" bestFit="1" customWidth="1"/>
    <col min="9216" max="9216" width="30.44140625" style="2" bestFit="1" customWidth="1"/>
    <col min="9217" max="9218" width="21.44140625" style="2" customWidth="1"/>
    <col min="9219" max="9219" width="13.5546875" style="2" customWidth="1"/>
    <col min="9220" max="9220" width="15.6640625" style="2" customWidth="1"/>
    <col min="9221" max="9469" width="11.5546875" style="2"/>
    <col min="9470" max="9470" width="2.88671875" style="2" customWidth="1"/>
    <col min="9471" max="9471" width="34.44140625" style="2" bestFit="1" customWidth="1"/>
    <col min="9472" max="9472" width="30.44140625" style="2" bestFit="1" customWidth="1"/>
    <col min="9473" max="9474" width="21.44140625" style="2" customWidth="1"/>
    <col min="9475" max="9475" width="13.5546875" style="2" customWidth="1"/>
    <col min="9476" max="9476" width="15.6640625" style="2" customWidth="1"/>
    <col min="9477" max="9725" width="11.5546875" style="2"/>
    <col min="9726" max="9726" width="2.88671875" style="2" customWidth="1"/>
    <col min="9727" max="9727" width="34.44140625" style="2" bestFit="1" customWidth="1"/>
    <col min="9728" max="9728" width="30.44140625" style="2" bestFit="1" customWidth="1"/>
    <col min="9729" max="9730" width="21.44140625" style="2" customWidth="1"/>
    <col min="9731" max="9731" width="13.5546875" style="2" customWidth="1"/>
    <col min="9732" max="9732" width="15.6640625" style="2" customWidth="1"/>
    <col min="9733" max="9981" width="11.5546875" style="2"/>
    <col min="9982" max="9982" width="2.88671875" style="2" customWidth="1"/>
    <col min="9983" max="9983" width="34.44140625" style="2" bestFit="1" customWidth="1"/>
    <col min="9984" max="9984" width="30.44140625" style="2" bestFit="1" customWidth="1"/>
    <col min="9985" max="9986" width="21.44140625" style="2" customWidth="1"/>
    <col min="9987" max="9987" width="13.5546875" style="2" customWidth="1"/>
    <col min="9988" max="9988" width="15.6640625" style="2" customWidth="1"/>
    <col min="9989" max="10237" width="11.5546875" style="2"/>
    <col min="10238" max="10238" width="2.88671875" style="2" customWidth="1"/>
    <col min="10239" max="10239" width="34.44140625" style="2" bestFit="1" customWidth="1"/>
    <col min="10240" max="10240" width="30.44140625" style="2" bestFit="1" customWidth="1"/>
    <col min="10241" max="10242" width="21.44140625" style="2" customWidth="1"/>
    <col min="10243" max="10243" width="13.5546875" style="2" customWidth="1"/>
    <col min="10244" max="10244" width="15.6640625" style="2" customWidth="1"/>
    <col min="10245" max="10493" width="11.5546875" style="2"/>
    <col min="10494" max="10494" width="2.88671875" style="2" customWidth="1"/>
    <col min="10495" max="10495" width="34.44140625" style="2" bestFit="1" customWidth="1"/>
    <col min="10496" max="10496" width="30.44140625" style="2" bestFit="1" customWidth="1"/>
    <col min="10497" max="10498" width="21.44140625" style="2" customWidth="1"/>
    <col min="10499" max="10499" width="13.5546875" style="2" customWidth="1"/>
    <col min="10500" max="10500" width="15.6640625" style="2" customWidth="1"/>
    <col min="10501" max="10749" width="11.5546875" style="2"/>
    <col min="10750" max="10750" width="2.88671875" style="2" customWidth="1"/>
    <col min="10751" max="10751" width="34.44140625" style="2" bestFit="1" customWidth="1"/>
    <col min="10752" max="10752" width="30.44140625" style="2" bestFit="1" customWidth="1"/>
    <col min="10753" max="10754" width="21.44140625" style="2" customWidth="1"/>
    <col min="10755" max="10755" width="13.5546875" style="2" customWidth="1"/>
    <col min="10756" max="10756" width="15.6640625" style="2" customWidth="1"/>
    <col min="10757" max="11005" width="11.5546875" style="2"/>
    <col min="11006" max="11006" width="2.88671875" style="2" customWidth="1"/>
    <col min="11007" max="11007" width="34.44140625" style="2" bestFit="1" customWidth="1"/>
    <col min="11008" max="11008" width="30.44140625" style="2" bestFit="1" customWidth="1"/>
    <col min="11009" max="11010" width="21.44140625" style="2" customWidth="1"/>
    <col min="11011" max="11011" width="13.5546875" style="2" customWidth="1"/>
    <col min="11012" max="11012" width="15.6640625" style="2" customWidth="1"/>
    <col min="11013" max="11261" width="11.5546875" style="2"/>
    <col min="11262" max="11262" width="2.88671875" style="2" customWidth="1"/>
    <col min="11263" max="11263" width="34.44140625" style="2" bestFit="1" customWidth="1"/>
    <col min="11264" max="11264" width="30.44140625" style="2" bestFit="1" customWidth="1"/>
    <col min="11265" max="11266" width="21.44140625" style="2" customWidth="1"/>
    <col min="11267" max="11267" width="13.5546875" style="2" customWidth="1"/>
    <col min="11268" max="11268" width="15.6640625" style="2" customWidth="1"/>
    <col min="11269" max="11517" width="11.5546875" style="2"/>
    <col min="11518" max="11518" width="2.88671875" style="2" customWidth="1"/>
    <col min="11519" max="11519" width="34.44140625" style="2" bestFit="1" customWidth="1"/>
    <col min="11520" max="11520" width="30.44140625" style="2" bestFit="1" customWidth="1"/>
    <col min="11521" max="11522" width="21.44140625" style="2" customWidth="1"/>
    <col min="11523" max="11523" width="13.5546875" style="2" customWidth="1"/>
    <col min="11524" max="11524" width="15.6640625" style="2" customWidth="1"/>
    <col min="11525" max="11773" width="11.5546875" style="2"/>
    <col min="11774" max="11774" width="2.88671875" style="2" customWidth="1"/>
    <col min="11775" max="11775" width="34.44140625" style="2" bestFit="1" customWidth="1"/>
    <col min="11776" max="11776" width="30.44140625" style="2" bestFit="1" customWidth="1"/>
    <col min="11777" max="11778" width="21.44140625" style="2" customWidth="1"/>
    <col min="11779" max="11779" width="13.5546875" style="2" customWidth="1"/>
    <col min="11780" max="11780" width="15.6640625" style="2" customWidth="1"/>
    <col min="11781" max="12029" width="11.5546875" style="2"/>
    <col min="12030" max="12030" width="2.88671875" style="2" customWidth="1"/>
    <col min="12031" max="12031" width="34.44140625" style="2" bestFit="1" customWidth="1"/>
    <col min="12032" max="12032" width="30.44140625" style="2" bestFit="1" customWidth="1"/>
    <col min="12033" max="12034" width="21.44140625" style="2" customWidth="1"/>
    <col min="12035" max="12035" width="13.5546875" style="2" customWidth="1"/>
    <col min="12036" max="12036" width="15.6640625" style="2" customWidth="1"/>
    <col min="12037" max="12285" width="11.5546875" style="2"/>
    <col min="12286" max="12286" width="2.88671875" style="2" customWidth="1"/>
    <col min="12287" max="12287" width="34.44140625" style="2" bestFit="1" customWidth="1"/>
    <col min="12288" max="12288" width="30.44140625" style="2" bestFit="1" customWidth="1"/>
    <col min="12289" max="12290" width="21.44140625" style="2" customWidth="1"/>
    <col min="12291" max="12291" width="13.5546875" style="2" customWidth="1"/>
    <col min="12292" max="12292" width="15.6640625" style="2" customWidth="1"/>
    <col min="12293" max="12541" width="11.5546875" style="2"/>
    <col min="12542" max="12542" width="2.88671875" style="2" customWidth="1"/>
    <col min="12543" max="12543" width="34.44140625" style="2" bestFit="1" customWidth="1"/>
    <col min="12544" max="12544" width="30.44140625" style="2" bestFit="1" customWidth="1"/>
    <col min="12545" max="12546" width="21.44140625" style="2" customWidth="1"/>
    <col min="12547" max="12547" width="13.5546875" style="2" customWidth="1"/>
    <col min="12548" max="12548" width="15.6640625" style="2" customWidth="1"/>
    <col min="12549" max="12797" width="11.5546875" style="2"/>
    <col min="12798" max="12798" width="2.88671875" style="2" customWidth="1"/>
    <col min="12799" max="12799" width="34.44140625" style="2" bestFit="1" customWidth="1"/>
    <col min="12800" max="12800" width="30.44140625" style="2" bestFit="1" customWidth="1"/>
    <col min="12801" max="12802" width="21.44140625" style="2" customWidth="1"/>
    <col min="12803" max="12803" width="13.5546875" style="2" customWidth="1"/>
    <col min="12804" max="12804" width="15.6640625" style="2" customWidth="1"/>
    <col min="12805" max="13053" width="11.5546875" style="2"/>
    <col min="13054" max="13054" width="2.88671875" style="2" customWidth="1"/>
    <col min="13055" max="13055" width="34.44140625" style="2" bestFit="1" customWidth="1"/>
    <col min="13056" max="13056" width="30.44140625" style="2" bestFit="1" customWidth="1"/>
    <col min="13057" max="13058" width="21.44140625" style="2" customWidth="1"/>
    <col min="13059" max="13059" width="13.5546875" style="2" customWidth="1"/>
    <col min="13060" max="13060" width="15.6640625" style="2" customWidth="1"/>
    <col min="13061" max="13309" width="11.5546875" style="2"/>
    <col min="13310" max="13310" width="2.88671875" style="2" customWidth="1"/>
    <col min="13311" max="13311" width="34.44140625" style="2" bestFit="1" customWidth="1"/>
    <col min="13312" max="13312" width="30.44140625" style="2" bestFit="1" customWidth="1"/>
    <col min="13313" max="13314" width="21.44140625" style="2" customWidth="1"/>
    <col min="13315" max="13315" width="13.5546875" style="2" customWidth="1"/>
    <col min="13316" max="13316" width="15.6640625" style="2" customWidth="1"/>
    <col min="13317" max="13565" width="11.5546875" style="2"/>
    <col min="13566" max="13566" width="2.88671875" style="2" customWidth="1"/>
    <col min="13567" max="13567" width="34.44140625" style="2" bestFit="1" customWidth="1"/>
    <col min="13568" max="13568" width="30.44140625" style="2" bestFit="1" customWidth="1"/>
    <col min="13569" max="13570" width="21.44140625" style="2" customWidth="1"/>
    <col min="13571" max="13571" width="13.5546875" style="2" customWidth="1"/>
    <col min="13572" max="13572" width="15.6640625" style="2" customWidth="1"/>
    <col min="13573" max="13821" width="11.5546875" style="2"/>
    <col min="13822" max="13822" width="2.88671875" style="2" customWidth="1"/>
    <col min="13823" max="13823" width="34.44140625" style="2" bestFit="1" customWidth="1"/>
    <col min="13824" max="13824" width="30.44140625" style="2" bestFit="1" customWidth="1"/>
    <col min="13825" max="13826" width="21.44140625" style="2" customWidth="1"/>
    <col min="13827" max="13827" width="13.5546875" style="2" customWidth="1"/>
    <col min="13828" max="13828" width="15.6640625" style="2" customWidth="1"/>
    <col min="13829" max="14077" width="11.5546875" style="2"/>
    <col min="14078" max="14078" width="2.88671875" style="2" customWidth="1"/>
    <col min="14079" max="14079" width="34.44140625" style="2" bestFit="1" customWidth="1"/>
    <col min="14080" max="14080" width="30.44140625" style="2" bestFit="1" customWidth="1"/>
    <col min="14081" max="14082" width="21.44140625" style="2" customWidth="1"/>
    <col min="14083" max="14083" width="13.5546875" style="2" customWidth="1"/>
    <col min="14084" max="14084" width="15.6640625" style="2" customWidth="1"/>
    <col min="14085" max="14333" width="11.5546875" style="2"/>
    <col min="14334" max="14334" width="2.88671875" style="2" customWidth="1"/>
    <col min="14335" max="14335" width="34.44140625" style="2" bestFit="1" customWidth="1"/>
    <col min="14336" max="14336" width="30.44140625" style="2" bestFit="1" customWidth="1"/>
    <col min="14337" max="14338" width="21.44140625" style="2" customWidth="1"/>
    <col min="14339" max="14339" width="13.5546875" style="2" customWidth="1"/>
    <col min="14340" max="14340" width="15.6640625" style="2" customWidth="1"/>
    <col min="14341" max="14589" width="11.5546875" style="2"/>
    <col min="14590" max="14590" width="2.88671875" style="2" customWidth="1"/>
    <col min="14591" max="14591" width="34.44140625" style="2" bestFit="1" customWidth="1"/>
    <col min="14592" max="14592" width="30.44140625" style="2" bestFit="1" customWidth="1"/>
    <col min="14593" max="14594" width="21.44140625" style="2" customWidth="1"/>
    <col min="14595" max="14595" width="13.5546875" style="2" customWidth="1"/>
    <col min="14596" max="14596" width="15.6640625" style="2" customWidth="1"/>
    <col min="14597" max="14845" width="11.5546875" style="2"/>
    <col min="14846" max="14846" width="2.88671875" style="2" customWidth="1"/>
    <col min="14847" max="14847" width="34.44140625" style="2" bestFit="1" customWidth="1"/>
    <col min="14848" max="14848" width="30.44140625" style="2" bestFit="1" customWidth="1"/>
    <col min="14849" max="14850" width="21.44140625" style="2" customWidth="1"/>
    <col min="14851" max="14851" width="13.5546875" style="2" customWidth="1"/>
    <col min="14852" max="14852" width="15.6640625" style="2" customWidth="1"/>
    <col min="14853" max="15101" width="11.5546875" style="2"/>
    <col min="15102" max="15102" width="2.88671875" style="2" customWidth="1"/>
    <col min="15103" max="15103" width="34.44140625" style="2" bestFit="1" customWidth="1"/>
    <col min="15104" max="15104" width="30.44140625" style="2" bestFit="1" customWidth="1"/>
    <col min="15105" max="15106" width="21.44140625" style="2" customWidth="1"/>
    <col min="15107" max="15107" width="13.5546875" style="2" customWidth="1"/>
    <col min="15108" max="15108" width="15.6640625" style="2" customWidth="1"/>
    <col min="15109" max="15357" width="11.5546875" style="2"/>
    <col min="15358" max="15358" width="2.88671875" style="2" customWidth="1"/>
    <col min="15359" max="15359" width="34.44140625" style="2" bestFit="1" customWidth="1"/>
    <col min="15360" max="15360" width="30.44140625" style="2" bestFit="1" customWidth="1"/>
    <col min="15361" max="15362" width="21.44140625" style="2" customWidth="1"/>
    <col min="15363" max="15363" width="13.5546875" style="2" customWidth="1"/>
    <col min="15364" max="15364" width="15.6640625" style="2" customWidth="1"/>
    <col min="15365" max="15613" width="11.5546875" style="2"/>
    <col min="15614" max="15614" width="2.88671875" style="2" customWidth="1"/>
    <col min="15615" max="15615" width="34.44140625" style="2" bestFit="1" customWidth="1"/>
    <col min="15616" max="15616" width="30.44140625" style="2" bestFit="1" customWidth="1"/>
    <col min="15617" max="15618" width="21.44140625" style="2" customWidth="1"/>
    <col min="15619" max="15619" width="13.5546875" style="2" customWidth="1"/>
    <col min="15620" max="15620" width="15.6640625" style="2" customWidth="1"/>
    <col min="15621" max="15869" width="11.5546875" style="2"/>
    <col min="15870" max="15870" width="2.88671875" style="2" customWidth="1"/>
    <col min="15871" max="15871" width="34.44140625" style="2" bestFit="1" customWidth="1"/>
    <col min="15872" max="15872" width="30.44140625" style="2" bestFit="1" customWidth="1"/>
    <col min="15873" max="15874" width="21.44140625" style="2" customWidth="1"/>
    <col min="15875" max="15875" width="13.5546875" style="2" customWidth="1"/>
    <col min="15876" max="15876" width="15.6640625" style="2" customWidth="1"/>
    <col min="15877" max="16125" width="11.5546875" style="2"/>
    <col min="16126" max="16126" width="2.88671875" style="2" customWidth="1"/>
    <col min="16127" max="16127" width="34.44140625" style="2" bestFit="1" customWidth="1"/>
    <col min="16128" max="16128" width="30.44140625" style="2" bestFit="1" customWidth="1"/>
    <col min="16129" max="16130" width="21.44140625" style="2" customWidth="1"/>
    <col min="16131" max="16131" width="13.5546875" style="2" customWidth="1"/>
    <col min="16132" max="16132" width="15.6640625" style="2" customWidth="1"/>
    <col min="16133" max="16384" width="11.5546875" style="2"/>
  </cols>
  <sheetData>
    <row r="2" spans="2:4" x14ac:dyDescent="0.3">
      <c r="B2" s="1" t="s">
        <v>20</v>
      </c>
    </row>
    <row r="3" spans="2:4" x14ac:dyDescent="0.3">
      <c r="B3" s="2" t="s">
        <v>21</v>
      </c>
    </row>
    <row r="5" spans="2:4" x14ac:dyDescent="0.3">
      <c r="C5" s="2" t="s">
        <v>22</v>
      </c>
      <c r="D5" s="30">
        <v>250000</v>
      </c>
    </row>
    <row r="6" spans="2:4" x14ac:dyDescent="0.3">
      <c r="C6" s="2" t="s">
        <v>23</v>
      </c>
      <c r="D6" s="30">
        <v>110100</v>
      </c>
    </row>
    <row r="7" spans="2:4" x14ac:dyDescent="0.3">
      <c r="D7" s="30"/>
    </row>
    <row r="8" spans="2:4" x14ac:dyDescent="0.3">
      <c r="C8" s="2" t="s">
        <v>24</v>
      </c>
      <c r="D8" s="30">
        <v>80400</v>
      </c>
    </row>
    <row r="9" spans="2:4" x14ac:dyDescent="0.3">
      <c r="C9" s="2" t="s">
        <v>25</v>
      </c>
      <c r="D9" s="30">
        <v>45048</v>
      </c>
    </row>
    <row r="10" spans="2:4" x14ac:dyDescent="0.3">
      <c r="C10" s="2" t="s">
        <v>26</v>
      </c>
      <c r="D10" s="30">
        <v>70007</v>
      </c>
    </row>
    <row r="11" spans="2:4" x14ac:dyDescent="0.3">
      <c r="D11" s="30"/>
    </row>
    <row r="12" spans="2:4" x14ac:dyDescent="0.3">
      <c r="C12" s="2" t="s">
        <v>27</v>
      </c>
      <c r="D12" s="30">
        <v>44445</v>
      </c>
    </row>
    <row r="13" spans="2:4" x14ac:dyDescent="0.3">
      <c r="D13" s="30"/>
    </row>
    <row r="14" spans="2:4" x14ac:dyDescent="0.3">
      <c r="C14" s="2" t="s">
        <v>28</v>
      </c>
      <c r="D14" s="30">
        <v>80000</v>
      </c>
    </row>
    <row r="15" spans="2:4" x14ac:dyDescent="0.3">
      <c r="C15" s="2" t="s">
        <v>29</v>
      </c>
      <c r="D15" s="30">
        <v>30000</v>
      </c>
    </row>
    <row r="16" spans="2:4" x14ac:dyDescent="0.3">
      <c r="C16" s="2" t="s">
        <v>30</v>
      </c>
      <c r="D16" s="30">
        <v>20000</v>
      </c>
    </row>
    <row r="17" spans="3:4" x14ac:dyDescent="0.3">
      <c r="C17" s="5"/>
      <c r="D17" s="31"/>
    </row>
    <row r="18" spans="3:4" x14ac:dyDescent="0.3">
      <c r="C18" s="5"/>
    </row>
    <row r="19" spans="3:4" x14ac:dyDescent="0.3">
      <c r="C19" s="3" t="s">
        <v>31</v>
      </c>
      <c r="D19" s="32">
        <f>SUM(D5:D10)</f>
        <v>555555</v>
      </c>
    </row>
    <row r="20" spans="3:4" x14ac:dyDescent="0.3">
      <c r="C20" s="3" t="s">
        <v>32</v>
      </c>
      <c r="D20" s="32">
        <f>D12+D19</f>
        <v>600000</v>
      </c>
    </row>
    <row r="21" spans="3:4" x14ac:dyDescent="0.3">
      <c r="D21" s="33"/>
    </row>
    <row r="22" spans="3:4" x14ac:dyDescent="0.3">
      <c r="D22" s="33"/>
    </row>
    <row r="23" spans="3:4" x14ac:dyDescent="0.3">
      <c r="D23" s="34"/>
    </row>
    <row r="24" spans="3:4" x14ac:dyDescent="0.3">
      <c r="D24" s="35"/>
    </row>
    <row r="25" spans="3:4" x14ac:dyDescent="0.3">
      <c r="C25" s="4"/>
      <c r="D25" s="36"/>
    </row>
  </sheetData>
  <pageMargins left="0.70866141732283472" right="0.70866141732283472" top="0.78740157480314965" bottom="0.78740157480314965"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C2B31-A0A5-495A-9376-90D245065920}">
  <sheetPr>
    <pageSetUpPr fitToPage="1"/>
  </sheetPr>
  <dimension ref="A1:I287"/>
  <sheetViews>
    <sheetView zoomScaleNormal="100" workbookViewId="0">
      <selection activeCell="B2" sqref="B2"/>
    </sheetView>
  </sheetViews>
  <sheetFormatPr baseColWidth="10" defaultRowHeight="14.4" x14ac:dyDescent="0.3"/>
  <cols>
    <col min="1" max="1" width="2.6640625" style="6" customWidth="1"/>
    <col min="2" max="2" width="19.77734375" style="6" bestFit="1" customWidth="1"/>
    <col min="3" max="3" width="27.33203125" style="6" customWidth="1"/>
    <col min="4" max="4" width="27.33203125" style="8" customWidth="1"/>
    <col min="5" max="5" width="2.6640625" style="6" customWidth="1"/>
    <col min="6" max="9" width="17.109375" style="6" customWidth="1"/>
    <col min="10" max="256" width="11.5546875" style="6"/>
    <col min="257" max="257" width="37.109375" style="6" customWidth="1"/>
    <col min="258" max="265" width="17.109375" style="6" customWidth="1"/>
    <col min="266" max="512" width="11.5546875" style="6"/>
    <col min="513" max="513" width="37.109375" style="6" customWidth="1"/>
    <col min="514" max="521" width="17.109375" style="6" customWidth="1"/>
    <col min="522" max="768" width="11.5546875" style="6"/>
    <col min="769" max="769" width="37.109375" style="6" customWidth="1"/>
    <col min="770" max="777" width="17.109375" style="6" customWidth="1"/>
    <col min="778" max="1024" width="11.5546875" style="6"/>
    <col min="1025" max="1025" width="37.109375" style="6" customWidth="1"/>
    <col min="1026" max="1033" width="17.109375" style="6" customWidth="1"/>
    <col min="1034" max="1280" width="11.5546875" style="6"/>
    <col min="1281" max="1281" width="37.109375" style="6" customWidth="1"/>
    <col min="1282" max="1289" width="17.109375" style="6" customWidth="1"/>
    <col min="1290" max="1536" width="11.5546875" style="6"/>
    <col min="1537" max="1537" width="37.109375" style="6" customWidth="1"/>
    <col min="1538" max="1545" width="17.109375" style="6" customWidth="1"/>
    <col min="1546" max="1792" width="11.5546875" style="6"/>
    <col min="1793" max="1793" width="37.109375" style="6" customWidth="1"/>
    <col min="1794" max="1801" width="17.109375" style="6" customWidth="1"/>
    <col min="1802" max="2048" width="11.5546875" style="6"/>
    <col min="2049" max="2049" width="37.109375" style="6" customWidth="1"/>
    <col min="2050" max="2057" width="17.109375" style="6" customWidth="1"/>
    <col min="2058" max="2304" width="11.5546875" style="6"/>
    <col min="2305" max="2305" width="37.109375" style="6" customWidth="1"/>
    <col min="2306" max="2313" width="17.109375" style="6" customWidth="1"/>
    <col min="2314" max="2560" width="11.5546875" style="6"/>
    <col min="2561" max="2561" width="37.109375" style="6" customWidth="1"/>
    <col min="2562" max="2569" width="17.109375" style="6" customWidth="1"/>
    <col min="2570" max="2816" width="11.5546875" style="6"/>
    <col min="2817" max="2817" width="37.109375" style="6" customWidth="1"/>
    <col min="2818" max="2825" width="17.109375" style="6" customWidth="1"/>
    <col min="2826" max="3072" width="11.5546875" style="6"/>
    <col min="3073" max="3073" width="37.109375" style="6" customWidth="1"/>
    <col min="3074" max="3081" width="17.109375" style="6" customWidth="1"/>
    <col min="3082" max="3328" width="11.5546875" style="6"/>
    <col min="3329" max="3329" width="37.109375" style="6" customWidth="1"/>
    <col min="3330" max="3337" width="17.109375" style="6" customWidth="1"/>
    <col min="3338" max="3584" width="11.5546875" style="6"/>
    <col min="3585" max="3585" width="37.109375" style="6" customWidth="1"/>
    <col min="3586" max="3593" width="17.109375" style="6" customWidth="1"/>
    <col min="3594" max="3840" width="11.5546875" style="6"/>
    <col min="3841" max="3841" width="37.109375" style="6" customWidth="1"/>
    <col min="3842" max="3849" width="17.109375" style="6" customWidth="1"/>
    <col min="3850" max="4096" width="11.5546875" style="6"/>
    <col min="4097" max="4097" width="37.109375" style="6" customWidth="1"/>
    <col min="4098" max="4105" width="17.109375" style="6" customWidth="1"/>
    <col min="4106" max="4352" width="11.5546875" style="6"/>
    <col min="4353" max="4353" width="37.109375" style="6" customWidth="1"/>
    <col min="4354" max="4361" width="17.109375" style="6" customWidth="1"/>
    <col min="4362" max="4608" width="11.5546875" style="6"/>
    <col min="4609" max="4609" width="37.109375" style="6" customWidth="1"/>
    <col min="4610" max="4617" width="17.109375" style="6" customWidth="1"/>
    <col min="4618" max="4864" width="11.5546875" style="6"/>
    <col min="4865" max="4865" width="37.109375" style="6" customWidth="1"/>
    <col min="4866" max="4873" width="17.109375" style="6" customWidth="1"/>
    <col min="4874" max="5120" width="11.5546875" style="6"/>
    <col min="5121" max="5121" width="37.109375" style="6" customWidth="1"/>
    <col min="5122" max="5129" width="17.109375" style="6" customWidth="1"/>
    <col min="5130" max="5376" width="11.5546875" style="6"/>
    <col min="5377" max="5377" width="37.109375" style="6" customWidth="1"/>
    <col min="5378" max="5385" width="17.109375" style="6" customWidth="1"/>
    <col min="5386" max="5632" width="11.5546875" style="6"/>
    <col min="5633" max="5633" width="37.109375" style="6" customWidth="1"/>
    <col min="5634" max="5641" width="17.109375" style="6" customWidth="1"/>
    <col min="5642" max="5888" width="11.5546875" style="6"/>
    <col min="5889" max="5889" width="37.109375" style="6" customWidth="1"/>
    <col min="5890" max="5897" width="17.109375" style="6" customWidth="1"/>
    <col min="5898" max="6144" width="11.5546875" style="6"/>
    <col min="6145" max="6145" width="37.109375" style="6" customWidth="1"/>
    <col min="6146" max="6153" width="17.109375" style="6" customWidth="1"/>
    <col min="6154" max="6400" width="11.5546875" style="6"/>
    <col min="6401" max="6401" width="37.109375" style="6" customWidth="1"/>
    <col min="6402" max="6409" width="17.109375" style="6" customWidth="1"/>
    <col min="6410" max="6656" width="11.5546875" style="6"/>
    <col min="6657" max="6657" width="37.109375" style="6" customWidth="1"/>
    <col min="6658" max="6665" width="17.109375" style="6" customWidth="1"/>
    <col min="6666" max="6912" width="11.5546875" style="6"/>
    <col min="6913" max="6913" width="37.109375" style="6" customWidth="1"/>
    <col min="6914" max="6921" width="17.109375" style="6" customWidth="1"/>
    <col min="6922" max="7168" width="11.5546875" style="6"/>
    <col min="7169" max="7169" width="37.109375" style="6" customWidth="1"/>
    <col min="7170" max="7177" width="17.109375" style="6" customWidth="1"/>
    <col min="7178" max="7424" width="11.5546875" style="6"/>
    <col min="7425" max="7425" width="37.109375" style="6" customWidth="1"/>
    <col min="7426" max="7433" width="17.109375" style="6" customWidth="1"/>
    <col min="7434" max="7680" width="11.5546875" style="6"/>
    <col min="7681" max="7681" width="37.109375" style="6" customWidth="1"/>
    <col min="7682" max="7689" width="17.109375" style="6" customWidth="1"/>
    <col min="7690" max="7936" width="11.5546875" style="6"/>
    <col min="7937" max="7937" width="37.109375" style="6" customWidth="1"/>
    <col min="7938" max="7945" width="17.109375" style="6" customWidth="1"/>
    <col min="7946" max="8192" width="11.5546875" style="6"/>
    <col min="8193" max="8193" width="37.109375" style="6" customWidth="1"/>
    <col min="8194" max="8201" width="17.109375" style="6" customWidth="1"/>
    <col min="8202" max="8448" width="11.5546875" style="6"/>
    <col min="8449" max="8449" width="37.109375" style="6" customWidth="1"/>
    <col min="8450" max="8457" width="17.109375" style="6" customWidth="1"/>
    <col min="8458" max="8704" width="11.5546875" style="6"/>
    <col min="8705" max="8705" width="37.109375" style="6" customWidth="1"/>
    <col min="8706" max="8713" width="17.109375" style="6" customWidth="1"/>
    <col min="8714" max="8960" width="11.5546875" style="6"/>
    <col min="8961" max="8961" width="37.109375" style="6" customWidth="1"/>
    <col min="8962" max="8969" width="17.109375" style="6" customWidth="1"/>
    <col min="8970" max="9216" width="11.5546875" style="6"/>
    <col min="9217" max="9217" width="37.109375" style="6" customWidth="1"/>
    <col min="9218" max="9225" width="17.109375" style="6" customWidth="1"/>
    <col min="9226" max="9472" width="11.5546875" style="6"/>
    <col min="9473" max="9473" width="37.109375" style="6" customWidth="1"/>
    <col min="9474" max="9481" width="17.109375" style="6" customWidth="1"/>
    <col min="9482" max="9728" width="11.5546875" style="6"/>
    <col min="9729" max="9729" width="37.109375" style="6" customWidth="1"/>
    <col min="9730" max="9737" width="17.109375" style="6" customWidth="1"/>
    <col min="9738" max="9984" width="11.5546875" style="6"/>
    <col min="9985" max="9985" width="37.109375" style="6" customWidth="1"/>
    <col min="9986" max="9993" width="17.109375" style="6" customWidth="1"/>
    <col min="9994" max="10240" width="11.5546875" style="6"/>
    <col min="10241" max="10241" width="37.109375" style="6" customWidth="1"/>
    <col min="10242" max="10249" width="17.109375" style="6" customWidth="1"/>
    <col min="10250" max="10496" width="11.5546875" style="6"/>
    <col min="10497" max="10497" width="37.109375" style="6" customWidth="1"/>
    <col min="10498" max="10505" width="17.109375" style="6" customWidth="1"/>
    <col min="10506" max="10752" width="11.5546875" style="6"/>
    <col min="10753" max="10753" width="37.109375" style="6" customWidth="1"/>
    <col min="10754" max="10761" width="17.109375" style="6" customWidth="1"/>
    <col min="10762" max="11008" width="11.5546875" style="6"/>
    <col min="11009" max="11009" width="37.109375" style="6" customWidth="1"/>
    <col min="11010" max="11017" width="17.109375" style="6" customWidth="1"/>
    <col min="11018" max="11264" width="11.5546875" style="6"/>
    <col min="11265" max="11265" width="37.109375" style="6" customWidth="1"/>
    <col min="11266" max="11273" width="17.109375" style="6" customWidth="1"/>
    <col min="11274" max="11520" width="11.5546875" style="6"/>
    <col min="11521" max="11521" width="37.109375" style="6" customWidth="1"/>
    <col min="11522" max="11529" width="17.109375" style="6" customWidth="1"/>
    <col min="11530" max="11776" width="11.5546875" style="6"/>
    <col min="11777" max="11777" width="37.109375" style="6" customWidth="1"/>
    <col min="11778" max="11785" width="17.109375" style="6" customWidth="1"/>
    <col min="11786" max="12032" width="11.5546875" style="6"/>
    <col min="12033" max="12033" width="37.109375" style="6" customWidth="1"/>
    <col min="12034" max="12041" width="17.109375" style="6" customWidth="1"/>
    <col min="12042" max="12288" width="11.5546875" style="6"/>
    <col min="12289" max="12289" width="37.109375" style="6" customWidth="1"/>
    <col min="12290" max="12297" width="17.109375" style="6" customWidth="1"/>
    <col min="12298" max="12544" width="11.5546875" style="6"/>
    <col min="12545" max="12545" width="37.109375" style="6" customWidth="1"/>
    <col min="12546" max="12553" width="17.109375" style="6" customWidth="1"/>
    <col min="12554" max="12800" width="11.5546875" style="6"/>
    <col min="12801" max="12801" width="37.109375" style="6" customWidth="1"/>
    <col min="12802" max="12809" width="17.109375" style="6" customWidth="1"/>
    <col min="12810" max="13056" width="11.5546875" style="6"/>
    <col min="13057" max="13057" width="37.109375" style="6" customWidth="1"/>
    <col min="13058" max="13065" width="17.109375" style="6" customWidth="1"/>
    <col min="13066" max="13312" width="11.5546875" style="6"/>
    <col min="13313" max="13313" width="37.109375" style="6" customWidth="1"/>
    <col min="13314" max="13321" width="17.109375" style="6" customWidth="1"/>
    <col min="13322" max="13568" width="11.5546875" style="6"/>
    <col min="13569" max="13569" width="37.109375" style="6" customWidth="1"/>
    <col min="13570" max="13577" width="17.109375" style="6" customWidth="1"/>
    <col min="13578" max="13824" width="11.5546875" style="6"/>
    <col min="13825" max="13825" width="37.109375" style="6" customWidth="1"/>
    <col min="13826" max="13833" width="17.109375" style="6" customWidth="1"/>
    <col min="13834" max="14080" width="11.5546875" style="6"/>
    <col min="14081" max="14081" width="37.109375" style="6" customWidth="1"/>
    <col min="14082" max="14089" width="17.109375" style="6" customWidth="1"/>
    <col min="14090" max="14336" width="11.5546875" style="6"/>
    <col min="14337" max="14337" width="37.109375" style="6" customWidth="1"/>
    <col min="14338" max="14345" width="17.109375" style="6" customWidth="1"/>
    <col min="14346" max="14592" width="11.5546875" style="6"/>
    <col min="14593" max="14593" width="37.109375" style="6" customWidth="1"/>
    <col min="14594" max="14601" width="17.109375" style="6" customWidth="1"/>
    <col min="14602" max="14848" width="11.5546875" style="6"/>
    <col min="14849" max="14849" width="37.109375" style="6" customWidth="1"/>
    <col min="14850" max="14857" width="17.109375" style="6" customWidth="1"/>
    <col min="14858" max="15104" width="11.5546875" style="6"/>
    <col min="15105" max="15105" width="37.109375" style="6" customWidth="1"/>
    <col min="15106" max="15113" width="17.109375" style="6" customWidth="1"/>
    <col min="15114" max="15360" width="11.5546875" style="6"/>
    <col min="15361" max="15361" width="37.109375" style="6" customWidth="1"/>
    <col min="15362" max="15369" width="17.109375" style="6" customWidth="1"/>
    <col min="15370" max="15616" width="11.5546875" style="6"/>
    <col min="15617" max="15617" width="37.109375" style="6" customWidth="1"/>
    <col min="15618" max="15625" width="17.109375" style="6" customWidth="1"/>
    <col min="15626" max="15872" width="11.5546875" style="6"/>
    <col min="15873" max="15873" width="37.109375" style="6" customWidth="1"/>
    <col min="15874" max="15881" width="17.109375" style="6" customWidth="1"/>
    <col min="15882" max="16128" width="11.5546875" style="6"/>
    <col min="16129" max="16129" width="37.109375" style="6" customWidth="1"/>
    <col min="16130" max="16137" width="17.109375" style="6" customWidth="1"/>
    <col min="16138" max="16384" width="11.5546875" style="6"/>
  </cols>
  <sheetData>
    <row r="1" spans="1:9" x14ac:dyDescent="0.3">
      <c r="C1" s="7"/>
    </row>
    <row r="2" spans="1:9" x14ac:dyDescent="0.3">
      <c r="B2" s="9" t="s">
        <v>0</v>
      </c>
      <c r="C2" s="7"/>
    </row>
    <row r="3" spans="1:9" x14ac:dyDescent="0.3">
      <c r="B3" s="6" t="s">
        <v>1</v>
      </c>
      <c r="C3" s="9"/>
    </row>
    <row r="4" spans="1:9" x14ac:dyDescent="0.3">
      <c r="B4" s="9"/>
      <c r="C4" s="9"/>
      <c r="D4" s="9"/>
      <c r="E4" s="9"/>
      <c r="F4" s="9"/>
      <c r="G4" s="9"/>
      <c r="H4" s="9"/>
      <c r="I4" s="9"/>
    </row>
    <row r="5" spans="1:9" x14ac:dyDescent="0.3">
      <c r="A5" s="10"/>
      <c r="B5" s="10"/>
      <c r="C5" s="6" t="s">
        <v>2</v>
      </c>
      <c r="D5" s="11">
        <v>100000</v>
      </c>
      <c r="E5" s="10"/>
      <c r="F5" s="10"/>
      <c r="G5" s="10"/>
      <c r="H5" s="10"/>
      <c r="I5" s="10"/>
    </row>
    <row r="6" spans="1:9" ht="14.4" customHeight="1" x14ac:dyDescent="0.35">
      <c r="A6" s="12"/>
      <c r="B6" s="12"/>
      <c r="C6" s="6" t="s">
        <v>3</v>
      </c>
      <c r="D6" s="13">
        <v>0.06</v>
      </c>
      <c r="E6" s="14"/>
      <c r="F6" s="14"/>
      <c r="G6" s="14"/>
      <c r="H6" s="14"/>
      <c r="I6" s="14"/>
    </row>
    <row r="7" spans="1:9" ht="14.4" customHeight="1" x14ac:dyDescent="0.35">
      <c r="A7" s="15"/>
      <c r="B7" s="16"/>
      <c r="C7" s="6" t="s">
        <v>4</v>
      </c>
      <c r="D7" s="17">
        <v>37133</v>
      </c>
      <c r="E7" s="16"/>
      <c r="F7" s="16"/>
      <c r="G7" s="16"/>
      <c r="H7" s="16"/>
      <c r="I7" s="16"/>
    </row>
    <row r="8" spans="1:9" ht="14.4" customHeight="1" x14ac:dyDescent="0.35">
      <c r="A8" s="15"/>
      <c r="B8" s="16"/>
      <c r="C8" s="6" t="s">
        <v>5</v>
      </c>
      <c r="D8" s="17">
        <v>37256</v>
      </c>
      <c r="E8" s="16"/>
      <c r="F8" s="16"/>
      <c r="G8" s="16"/>
      <c r="H8" s="16"/>
      <c r="I8" s="16"/>
    </row>
    <row r="9" spans="1:9" x14ac:dyDescent="0.3">
      <c r="D9" s="6"/>
    </row>
    <row r="10" spans="1:9" s="19" customFormat="1" x14ac:dyDescent="0.3">
      <c r="A10" s="18"/>
      <c r="B10" s="18"/>
      <c r="D10" s="18"/>
    </row>
    <row r="11" spans="1:9" s="19" customFormat="1" ht="14.4" customHeight="1" x14ac:dyDescent="0.35">
      <c r="C11" s="19" t="s">
        <v>6</v>
      </c>
      <c r="D11" s="18">
        <f>IF(DAY(D8)&gt;30,30,DAY(D8))</f>
        <v>30</v>
      </c>
      <c r="E11" s="20"/>
    </row>
    <row r="12" spans="1:9" s="19" customFormat="1" ht="14.4" customHeight="1" x14ac:dyDescent="0.35">
      <c r="A12" s="18"/>
      <c r="C12" s="19" t="s">
        <v>7</v>
      </c>
      <c r="D12" s="18">
        <f>IF(DAY(D7)&gt;30,30,DAY(D7))</f>
        <v>30</v>
      </c>
      <c r="E12" s="20"/>
    </row>
    <row r="13" spans="1:9" s="19" customFormat="1" x14ac:dyDescent="0.3">
      <c r="C13" s="21" t="s">
        <v>8</v>
      </c>
      <c r="D13" s="22">
        <f>D11-D12</f>
        <v>0</v>
      </c>
    </row>
    <row r="14" spans="1:9" s="19" customFormat="1" x14ac:dyDescent="0.3">
      <c r="D14" s="18"/>
    </row>
    <row r="15" spans="1:9" s="19" customFormat="1" ht="14.4" customHeight="1" x14ac:dyDescent="0.35">
      <c r="C15" s="19" t="s">
        <v>9</v>
      </c>
      <c r="D15" s="18">
        <f>MONTH(D8)</f>
        <v>12</v>
      </c>
    </row>
    <row r="16" spans="1:9" s="19" customFormat="1" ht="14.4" customHeight="1" x14ac:dyDescent="0.35">
      <c r="A16" s="18"/>
      <c r="B16" s="18"/>
      <c r="C16" s="19" t="s">
        <v>10</v>
      </c>
      <c r="D16" s="18">
        <f>MONTH(D7)</f>
        <v>8</v>
      </c>
      <c r="E16" s="20"/>
    </row>
    <row r="17" spans="2:5" s="19" customFormat="1" x14ac:dyDescent="0.3">
      <c r="C17" s="21" t="s">
        <v>11</v>
      </c>
      <c r="D17" s="23">
        <f>D15-D16</f>
        <v>4</v>
      </c>
      <c r="E17" s="20"/>
    </row>
    <row r="18" spans="2:5" s="19" customFormat="1" x14ac:dyDescent="0.3">
      <c r="C18" s="19" t="s">
        <v>8</v>
      </c>
      <c r="D18" s="24">
        <f>D17*30</f>
        <v>120</v>
      </c>
      <c r="E18" s="20"/>
    </row>
    <row r="19" spans="2:5" s="19" customFormat="1" x14ac:dyDescent="0.3">
      <c r="B19" s="18"/>
      <c r="D19" s="18"/>
      <c r="E19" s="20"/>
    </row>
    <row r="20" spans="2:5" s="19" customFormat="1" ht="14.4" customHeight="1" x14ac:dyDescent="0.35">
      <c r="B20" s="18"/>
      <c r="C20" s="19" t="s">
        <v>12</v>
      </c>
      <c r="D20" s="18">
        <f>YEAR(D8)</f>
        <v>2001</v>
      </c>
      <c r="E20" s="20"/>
    </row>
    <row r="21" spans="2:5" s="19" customFormat="1" ht="14.4" customHeight="1" x14ac:dyDescent="0.35">
      <c r="C21" s="19" t="s">
        <v>13</v>
      </c>
      <c r="D21" s="18">
        <f>YEAR(D7)</f>
        <v>2001</v>
      </c>
      <c r="E21" s="20"/>
    </row>
    <row r="22" spans="2:5" s="19" customFormat="1" x14ac:dyDescent="0.3">
      <c r="C22" s="21" t="s">
        <v>14</v>
      </c>
      <c r="D22" s="23">
        <f>D20-D21</f>
        <v>0</v>
      </c>
      <c r="E22" s="20"/>
    </row>
    <row r="23" spans="2:5" s="19" customFormat="1" x14ac:dyDescent="0.3">
      <c r="C23" s="19" t="s">
        <v>8</v>
      </c>
      <c r="D23" s="24">
        <f>D22*360</f>
        <v>0</v>
      </c>
      <c r="E23" s="20"/>
    </row>
    <row r="24" spans="2:5" s="19" customFormat="1" x14ac:dyDescent="0.3">
      <c r="D24" s="24"/>
      <c r="E24" s="20"/>
    </row>
    <row r="25" spans="2:5" s="19" customFormat="1" x14ac:dyDescent="0.3">
      <c r="D25" s="18"/>
      <c r="E25" s="20"/>
    </row>
    <row r="26" spans="2:5" s="19" customFormat="1" x14ac:dyDescent="0.3">
      <c r="C26" s="3" t="s">
        <v>15</v>
      </c>
      <c r="D26" s="25">
        <f>D13+D18+D23</f>
        <v>120</v>
      </c>
      <c r="E26" s="20"/>
    </row>
    <row r="27" spans="2:5" s="19" customFormat="1" ht="14.4" customHeight="1" x14ac:dyDescent="0.35">
      <c r="C27" s="3" t="s">
        <v>16</v>
      </c>
      <c r="D27" s="26">
        <f>D5*D6*D26/360</f>
        <v>2000</v>
      </c>
    </row>
    <row r="28" spans="2:5" s="19" customFormat="1" x14ac:dyDescent="0.3">
      <c r="D28" s="18"/>
    </row>
    <row r="29" spans="2:5" s="19" customFormat="1" x14ac:dyDescent="0.3">
      <c r="D29" s="18"/>
    </row>
    <row r="30" spans="2:5" s="19" customFormat="1" x14ac:dyDescent="0.3">
      <c r="D30" s="18"/>
    </row>
    <row r="31" spans="2:5" s="19" customFormat="1" x14ac:dyDescent="0.3">
      <c r="D31" s="18"/>
    </row>
    <row r="32" spans="2:5" s="19" customFormat="1" x14ac:dyDescent="0.3">
      <c r="D32" s="18"/>
    </row>
    <row r="33" spans="4:4" s="19" customFormat="1" x14ac:dyDescent="0.3">
      <c r="D33" s="18"/>
    </row>
    <row r="34" spans="4:4" s="19" customFormat="1" x14ac:dyDescent="0.3">
      <c r="D34" s="18"/>
    </row>
    <row r="35" spans="4:4" s="19" customFormat="1" x14ac:dyDescent="0.3">
      <c r="D35" s="18"/>
    </row>
    <row r="36" spans="4:4" s="19" customFormat="1" x14ac:dyDescent="0.3">
      <c r="D36" s="18"/>
    </row>
    <row r="37" spans="4:4" s="19" customFormat="1" x14ac:dyDescent="0.3">
      <c r="D37" s="18"/>
    </row>
    <row r="38" spans="4:4" s="19" customFormat="1" x14ac:dyDescent="0.3">
      <c r="D38" s="18"/>
    </row>
    <row r="39" spans="4:4" s="19" customFormat="1" x14ac:dyDescent="0.3">
      <c r="D39" s="18"/>
    </row>
    <row r="40" spans="4:4" s="19" customFormat="1" x14ac:dyDescent="0.3">
      <c r="D40" s="18"/>
    </row>
    <row r="41" spans="4:4" s="19" customFormat="1" x14ac:dyDescent="0.3">
      <c r="D41" s="18"/>
    </row>
    <row r="42" spans="4:4" s="19" customFormat="1" x14ac:dyDescent="0.3">
      <c r="D42" s="18"/>
    </row>
    <row r="43" spans="4:4" s="19" customFormat="1" x14ac:dyDescent="0.3">
      <c r="D43" s="18"/>
    </row>
    <row r="44" spans="4:4" s="19" customFormat="1" x14ac:dyDescent="0.3">
      <c r="D44" s="18"/>
    </row>
    <row r="45" spans="4:4" s="19" customFormat="1" x14ac:dyDescent="0.3">
      <c r="D45" s="18"/>
    </row>
    <row r="46" spans="4:4" s="19" customFormat="1" x14ac:dyDescent="0.3">
      <c r="D46" s="18"/>
    </row>
    <row r="47" spans="4:4" s="19" customFormat="1" x14ac:dyDescent="0.3">
      <c r="D47" s="18"/>
    </row>
    <row r="48" spans="4:4" s="19" customFormat="1" x14ac:dyDescent="0.3">
      <c r="D48" s="18"/>
    </row>
    <row r="49" spans="4:4" s="19" customFormat="1" x14ac:dyDescent="0.3">
      <c r="D49" s="18"/>
    </row>
    <row r="50" spans="4:4" s="19" customFormat="1" x14ac:dyDescent="0.3">
      <c r="D50" s="18"/>
    </row>
    <row r="51" spans="4:4" s="19" customFormat="1" x14ac:dyDescent="0.3">
      <c r="D51" s="18"/>
    </row>
    <row r="52" spans="4:4" s="19" customFormat="1" x14ac:dyDescent="0.3">
      <c r="D52" s="18"/>
    </row>
    <row r="53" spans="4:4" s="19" customFormat="1" x14ac:dyDescent="0.3">
      <c r="D53" s="18"/>
    </row>
    <row r="54" spans="4:4" s="19" customFormat="1" x14ac:dyDescent="0.3">
      <c r="D54" s="18"/>
    </row>
    <row r="55" spans="4:4" s="19" customFormat="1" x14ac:dyDescent="0.3">
      <c r="D55" s="18"/>
    </row>
    <row r="56" spans="4:4" s="19" customFormat="1" x14ac:dyDescent="0.3">
      <c r="D56" s="18"/>
    </row>
    <row r="57" spans="4:4" s="19" customFormat="1" x14ac:dyDescent="0.3">
      <c r="D57" s="18"/>
    </row>
    <row r="58" spans="4:4" s="19" customFormat="1" x14ac:dyDescent="0.3">
      <c r="D58" s="18"/>
    </row>
    <row r="59" spans="4:4" s="19" customFormat="1" x14ac:dyDescent="0.3">
      <c r="D59" s="18"/>
    </row>
    <row r="60" spans="4:4" s="19" customFormat="1" x14ac:dyDescent="0.3">
      <c r="D60" s="18"/>
    </row>
    <row r="61" spans="4:4" s="19" customFormat="1" x14ac:dyDescent="0.3">
      <c r="D61" s="18"/>
    </row>
    <row r="62" spans="4:4" s="19" customFormat="1" x14ac:dyDescent="0.3">
      <c r="D62" s="18"/>
    </row>
    <row r="63" spans="4:4" s="19" customFormat="1" x14ac:dyDescent="0.3">
      <c r="D63" s="18"/>
    </row>
    <row r="64" spans="4:4" s="19" customFormat="1" x14ac:dyDescent="0.3">
      <c r="D64" s="18"/>
    </row>
    <row r="65" spans="4:4" s="19" customFormat="1" x14ac:dyDescent="0.3">
      <c r="D65" s="18"/>
    </row>
    <row r="66" spans="4:4" s="19" customFormat="1" x14ac:dyDescent="0.3">
      <c r="D66" s="18"/>
    </row>
    <row r="67" spans="4:4" s="19" customFormat="1" x14ac:dyDescent="0.3">
      <c r="D67" s="18"/>
    </row>
    <row r="68" spans="4:4" s="19" customFormat="1" x14ac:dyDescent="0.3">
      <c r="D68" s="18"/>
    </row>
    <row r="69" spans="4:4" s="19" customFormat="1" x14ac:dyDescent="0.3">
      <c r="D69" s="18"/>
    </row>
    <row r="70" spans="4:4" s="19" customFormat="1" x14ac:dyDescent="0.3">
      <c r="D70" s="18"/>
    </row>
    <row r="71" spans="4:4" s="19" customFormat="1" x14ac:dyDescent="0.3">
      <c r="D71" s="18"/>
    </row>
    <row r="72" spans="4:4" s="19" customFormat="1" x14ac:dyDescent="0.3">
      <c r="D72" s="18"/>
    </row>
    <row r="73" spans="4:4" s="19" customFormat="1" x14ac:dyDescent="0.3">
      <c r="D73" s="18"/>
    </row>
    <row r="74" spans="4:4" s="19" customFormat="1" x14ac:dyDescent="0.3">
      <c r="D74" s="18"/>
    </row>
    <row r="75" spans="4:4" s="19" customFormat="1" x14ac:dyDescent="0.3">
      <c r="D75" s="18"/>
    </row>
    <row r="76" spans="4:4" s="19" customFormat="1" x14ac:dyDescent="0.3">
      <c r="D76" s="18"/>
    </row>
    <row r="77" spans="4:4" s="19" customFormat="1" x14ac:dyDescent="0.3">
      <c r="D77" s="18"/>
    </row>
    <row r="78" spans="4:4" s="19" customFormat="1" x14ac:dyDescent="0.3">
      <c r="D78" s="18"/>
    </row>
    <row r="79" spans="4:4" s="19" customFormat="1" x14ac:dyDescent="0.3">
      <c r="D79" s="18"/>
    </row>
    <row r="80" spans="4:4" s="19" customFormat="1" x14ac:dyDescent="0.3">
      <c r="D80" s="18"/>
    </row>
    <row r="81" spans="4:4" s="19" customFormat="1" x14ac:dyDescent="0.3">
      <c r="D81" s="18"/>
    </row>
    <row r="82" spans="4:4" s="19" customFormat="1" x14ac:dyDescent="0.3">
      <c r="D82" s="18"/>
    </row>
    <row r="83" spans="4:4" s="19" customFormat="1" x14ac:dyDescent="0.3">
      <c r="D83" s="18"/>
    </row>
    <row r="84" spans="4:4" s="19" customFormat="1" x14ac:dyDescent="0.3">
      <c r="D84" s="18"/>
    </row>
    <row r="85" spans="4:4" s="19" customFormat="1" x14ac:dyDescent="0.3">
      <c r="D85" s="18"/>
    </row>
    <row r="86" spans="4:4" s="19" customFormat="1" x14ac:dyDescent="0.3">
      <c r="D86" s="18"/>
    </row>
    <row r="87" spans="4:4" s="19" customFormat="1" x14ac:dyDescent="0.3">
      <c r="D87" s="18"/>
    </row>
    <row r="88" spans="4:4" s="19" customFormat="1" x14ac:dyDescent="0.3">
      <c r="D88" s="18"/>
    </row>
    <row r="89" spans="4:4" s="19" customFormat="1" x14ac:dyDescent="0.3">
      <c r="D89" s="18"/>
    </row>
    <row r="90" spans="4:4" s="19" customFormat="1" x14ac:dyDescent="0.3">
      <c r="D90" s="18"/>
    </row>
    <row r="91" spans="4:4" s="19" customFormat="1" x14ac:dyDescent="0.3">
      <c r="D91" s="18"/>
    </row>
    <row r="92" spans="4:4" s="19" customFormat="1" x14ac:dyDescent="0.3">
      <c r="D92" s="18"/>
    </row>
    <row r="93" spans="4:4" s="19" customFormat="1" x14ac:dyDescent="0.3">
      <c r="D93" s="18"/>
    </row>
    <row r="94" spans="4:4" s="19" customFormat="1" x14ac:dyDescent="0.3">
      <c r="D94" s="18"/>
    </row>
    <row r="95" spans="4:4" s="19" customFormat="1" x14ac:dyDescent="0.3">
      <c r="D95" s="18"/>
    </row>
    <row r="96" spans="4:4" s="19" customFormat="1" x14ac:dyDescent="0.3">
      <c r="D96" s="18"/>
    </row>
    <row r="97" spans="4:4" s="19" customFormat="1" x14ac:dyDescent="0.3">
      <c r="D97" s="18"/>
    </row>
    <row r="98" spans="4:4" s="19" customFormat="1" x14ac:dyDescent="0.3">
      <c r="D98" s="18"/>
    </row>
    <row r="99" spans="4:4" s="19" customFormat="1" x14ac:dyDescent="0.3">
      <c r="D99" s="18"/>
    </row>
    <row r="100" spans="4:4" s="19" customFormat="1" x14ac:dyDescent="0.3">
      <c r="D100" s="18"/>
    </row>
    <row r="101" spans="4:4" s="19" customFormat="1" x14ac:dyDescent="0.3">
      <c r="D101" s="18"/>
    </row>
    <row r="102" spans="4:4" s="19" customFormat="1" x14ac:dyDescent="0.3">
      <c r="D102" s="18"/>
    </row>
    <row r="103" spans="4:4" s="19" customFormat="1" x14ac:dyDescent="0.3">
      <c r="D103" s="18"/>
    </row>
    <row r="104" spans="4:4" s="19" customFormat="1" x14ac:dyDescent="0.3">
      <c r="D104" s="18"/>
    </row>
    <row r="105" spans="4:4" s="19" customFormat="1" x14ac:dyDescent="0.3">
      <c r="D105" s="18"/>
    </row>
    <row r="106" spans="4:4" s="19" customFormat="1" x14ac:dyDescent="0.3">
      <c r="D106" s="18"/>
    </row>
    <row r="107" spans="4:4" s="19" customFormat="1" x14ac:dyDescent="0.3">
      <c r="D107" s="18"/>
    </row>
    <row r="108" spans="4:4" s="19" customFormat="1" x14ac:dyDescent="0.3">
      <c r="D108" s="18"/>
    </row>
    <row r="109" spans="4:4" s="19" customFormat="1" x14ac:dyDescent="0.3">
      <c r="D109" s="18"/>
    </row>
    <row r="110" spans="4:4" s="19" customFormat="1" x14ac:dyDescent="0.3">
      <c r="D110" s="18"/>
    </row>
    <row r="111" spans="4:4" s="19" customFormat="1" x14ac:dyDescent="0.3">
      <c r="D111" s="18"/>
    </row>
    <row r="112" spans="4:4" s="19" customFormat="1" x14ac:dyDescent="0.3">
      <c r="D112" s="18"/>
    </row>
    <row r="113" spans="4:4" s="19" customFormat="1" x14ac:dyDescent="0.3">
      <c r="D113" s="18"/>
    </row>
    <row r="114" spans="4:4" s="19" customFormat="1" x14ac:dyDescent="0.3">
      <c r="D114" s="18"/>
    </row>
    <row r="115" spans="4:4" s="19" customFormat="1" x14ac:dyDescent="0.3">
      <c r="D115" s="18"/>
    </row>
    <row r="116" spans="4:4" s="19" customFormat="1" x14ac:dyDescent="0.3">
      <c r="D116" s="18"/>
    </row>
    <row r="117" spans="4:4" s="19" customFormat="1" x14ac:dyDescent="0.3">
      <c r="D117" s="18"/>
    </row>
    <row r="118" spans="4:4" s="19" customFormat="1" x14ac:dyDescent="0.3">
      <c r="D118" s="18"/>
    </row>
    <row r="119" spans="4:4" s="19" customFormat="1" x14ac:dyDescent="0.3">
      <c r="D119" s="18"/>
    </row>
    <row r="120" spans="4:4" s="19" customFormat="1" x14ac:dyDescent="0.3">
      <c r="D120" s="18"/>
    </row>
    <row r="121" spans="4:4" s="19" customFormat="1" x14ac:dyDescent="0.3">
      <c r="D121" s="18"/>
    </row>
    <row r="122" spans="4:4" s="19" customFormat="1" x14ac:dyDescent="0.3">
      <c r="D122" s="18"/>
    </row>
    <row r="123" spans="4:4" s="19" customFormat="1" x14ac:dyDescent="0.3">
      <c r="D123" s="18"/>
    </row>
    <row r="124" spans="4:4" s="19" customFormat="1" x14ac:dyDescent="0.3">
      <c r="D124" s="18"/>
    </row>
    <row r="125" spans="4:4" s="19" customFormat="1" x14ac:dyDescent="0.3">
      <c r="D125" s="18"/>
    </row>
    <row r="126" spans="4:4" s="19" customFormat="1" x14ac:dyDescent="0.3">
      <c r="D126" s="18"/>
    </row>
    <row r="127" spans="4:4" s="19" customFormat="1" x14ac:dyDescent="0.3">
      <c r="D127" s="18"/>
    </row>
    <row r="128" spans="4:4" s="19" customFormat="1" x14ac:dyDescent="0.3">
      <c r="D128" s="18"/>
    </row>
    <row r="129" spans="4:4" s="19" customFormat="1" x14ac:dyDescent="0.3">
      <c r="D129" s="18"/>
    </row>
    <row r="130" spans="4:4" s="19" customFormat="1" x14ac:dyDescent="0.3">
      <c r="D130" s="18"/>
    </row>
    <row r="131" spans="4:4" s="19" customFormat="1" x14ac:dyDescent="0.3">
      <c r="D131" s="18"/>
    </row>
    <row r="132" spans="4:4" s="19" customFormat="1" x14ac:dyDescent="0.3">
      <c r="D132" s="18"/>
    </row>
    <row r="133" spans="4:4" s="19" customFormat="1" x14ac:dyDescent="0.3">
      <c r="D133" s="18"/>
    </row>
    <row r="134" spans="4:4" s="19" customFormat="1" x14ac:dyDescent="0.3">
      <c r="D134" s="18"/>
    </row>
    <row r="135" spans="4:4" s="19" customFormat="1" x14ac:dyDescent="0.3">
      <c r="D135" s="18"/>
    </row>
    <row r="136" spans="4:4" s="19" customFormat="1" x14ac:dyDescent="0.3">
      <c r="D136" s="18"/>
    </row>
    <row r="137" spans="4:4" s="19" customFormat="1" x14ac:dyDescent="0.3">
      <c r="D137" s="18"/>
    </row>
    <row r="138" spans="4:4" s="19" customFormat="1" x14ac:dyDescent="0.3">
      <c r="D138" s="18"/>
    </row>
    <row r="139" spans="4:4" s="19" customFormat="1" x14ac:dyDescent="0.3">
      <c r="D139" s="18"/>
    </row>
    <row r="140" spans="4:4" s="19" customFormat="1" x14ac:dyDescent="0.3">
      <c r="D140" s="18"/>
    </row>
    <row r="141" spans="4:4" s="19" customFormat="1" x14ac:dyDescent="0.3">
      <c r="D141" s="18"/>
    </row>
    <row r="142" spans="4:4" s="19" customFormat="1" x14ac:dyDescent="0.3">
      <c r="D142" s="18"/>
    </row>
    <row r="143" spans="4:4" s="19" customFormat="1" x14ac:dyDescent="0.3">
      <c r="D143" s="18"/>
    </row>
    <row r="144" spans="4:4" s="19" customFormat="1" x14ac:dyDescent="0.3">
      <c r="D144" s="18"/>
    </row>
    <row r="145" spans="4:4" s="19" customFormat="1" x14ac:dyDescent="0.3">
      <c r="D145" s="18"/>
    </row>
    <row r="146" spans="4:4" s="19" customFormat="1" x14ac:dyDescent="0.3">
      <c r="D146" s="18"/>
    </row>
    <row r="147" spans="4:4" s="19" customFormat="1" x14ac:dyDescent="0.3">
      <c r="D147" s="18"/>
    </row>
    <row r="148" spans="4:4" s="19" customFormat="1" x14ac:dyDescent="0.3">
      <c r="D148" s="18"/>
    </row>
    <row r="149" spans="4:4" s="19" customFormat="1" x14ac:dyDescent="0.3">
      <c r="D149" s="18"/>
    </row>
    <row r="150" spans="4:4" s="19" customFormat="1" x14ac:dyDescent="0.3">
      <c r="D150" s="18"/>
    </row>
    <row r="151" spans="4:4" s="19" customFormat="1" x14ac:dyDescent="0.3">
      <c r="D151" s="18"/>
    </row>
    <row r="152" spans="4:4" s="19" customFormat="1" x14ac:dyDescent="0.3">
      <c r="D152" s="18"/>
    </row>
    <row r="153" spans="4:4" s="19" customFormat="1" x14ac:dyDescent="0.3">
      <c r="D153" s="18"/>
    </row>
    <row r="154" spans="4:4" s="19" customFormat="1" x14ac:dyDescent="0.3">
      <c r="D154" s="18"/>
    </row>
    <row r="155" spans="4:4" s="19" customFormat="1" x14ac:dyDescent="0.3">
      <c r="D155" s="18"/>
    </row>
    <row r="156" spans="4:4" s="19" customFormat="1" x14ac:dyDescent="0.3">
      <c r="D156" s="18"/>
    </row>
    <row r="157" spans="4:4" s="19" customFormat="1" x14ac:dyDescent="0.3">
      <c r="D157" s="18"/>
    </row>
    <row r="158" spans="4:4" s="19" customFormat="1" x14ac:dyDescent="0.3">
      <c r="D158" s="18"/>
    </row>
    <row r="159" spans="4:4" s="19" customFormat="1" x14ac:dyDescent="0.3">
      <c r="D159" s="18"/>
    </row>
    <row r="160" spans="4:4" s="19" customFormat="1" x14ac:dyDescent="0.3">
      <c r="D160" s="18"/>
    </row>
    <row r="161" spans="4:4" s="19" customFormat="1" x14ac:dyDescent="0.3">
      <c r="D161" s="18"/>
    </row>
    <row r="162" spans="4:4" s="19" customFormat="1" x14ac:dyDescent="0.3">
      <c r="D162" s="18"/>
    </row>
    <row r="163" spans="4:4" s="19" customFormat="1" x14ac:dyDescent="0.3">
      <c r="D163" s="18"/>
    </row>
    <row r="164" spans="4:4" s="19" customFormat="1" x14ac:dyDescent="0.3">
      <c r="D164" s="18"/>
    </row>
    <row r="165" spans="4:4" s="19" customFormat="1" x14ac:dyDescent="0.3">
      <c r="D165" s="18"/>
    </row>
    <row r="166" spans="4:4" s="19" customFormat="1" x14ac:dyDescent="0.3">
      <c r="D166" s="18"/>
    </row>
    <row r="167" spans="4:4" s="19" customFormat="1" x14ac:dyDescent="0.3">
      <c r="D167" s="18"/>
    </row>
    <row r="168" spans="4:4" s="19" customFormat="1" x14ac:dyDescent="0.3">
      <c r="D168" s="18"/>
    </row>
    <row r="169" spans="4:4" s="19" customFormat="1" x14ac:dyDescent="0.3">
      <c r="D169" s="18"/>
    </row>
    <row r="170" spans="4:4" s="19" customFormat="1" x14ac:dyDescent="0.3">
      <c r="D170" s="18"/>
    </row>
    <row r="171" spans="4:4" s="19" customFormat="1" x14ac:dyDescent="0.3">
      <c r="D171" s="18"/>
    </row>
    <row r="172" spans="4:4" s="19" customFormat="1" x14ac:dyDescent="0.3">
      <c r="D172" s="18"/>
    </row>
    <row r="173" spans="4:4" s="19" customFormat="1" x14ac:dyDescent="0.3">
      <c r="D173" s="18"/>
    </row>
    <row r="174" spans="4:4" s="19" customFormat="1" x14ac:dyDescent="0.3">
      <c r="D174" s="18"/>
    </row>
    <row r="175" spans="4:4" s="19" customFormat="1" x14ac:dyDescent="0.3">
      <c r="D175" s="18"/>
    </row>
    <row r="176" spans="4:4" s="19" customFormat="1" x14ac:dyDescent="0.3">
      <c r="D176" s="18"/>
    </row>
    <row r="177" spans="4:4" s="19" customFormat="1" x14ac:dyDescent="0.3">
      <c r="D177" s="18"/>
    </row>
    <row r="178" spans="4:4" s="19" customFormat="1" x14ac:dyDescent="0.3">
      <c r="D178" s="18"/>
    </row>
    <row r="179" spans="4:4" s="19" customFormat="1" x14ac:dyDescent="0.3">
      <c r="D179" s="18"/>
    </row>
    <row r="180" spans="4:4" s="19" customFormat="1" x14ac:dyDescent="0.3">
      <c r="D180" s="18"/>
    </row>
    <row r="181" spans="4:4" s="19" customFormat="1" x14ac:dyDescent="0.3">
      <c r="D181" s="18"/>
    </row>
    <row r="182" spans="4:4" s="19" customFormat="1" x14ac:dyDescent="0.3">
      <c r="D182" s="18"/>
    </row>
    <row r="183" spans="4:4" s="19" customFormat="1" x14ac:dyDescent="0.3">
      <c r="D183" s="18"/>
    </row>
    <row r="184" spans="4:4" s="19" customFormat="1" x14ac:dyDescent="0.3">
      <c r="D184" s="18"/>
    </row>
    <row r="185" spans="4:4" s="19" customFormat="1" x14ac:dyDescent="0.3">
      <c r="D185" s="18"/>
    </row>
    <row r="186" spans="4:4" s="19" customFormat="1" x14ac:dyDescent="0.3">
      <c r="D186" s="18"/>
    </row>
    <row r="187" spans="4:4" s="19" customFormat="1" x14ac:dyDescent="0.3">
      <c r="D187" s="18"/>
    </row>
    <row r="188" spans="4:4" s="19" customFormat="1" x14ac:dyDescent="0.3">
      <c r="D188" s="18"/>
    </row>
    <row r="189" spans="4:4" s="19" customFormat="1" x14ac:dyDescent="0.3">
      <c r="D189" s="18"/>
    </row>
    <row r="190" spans="4:4" s="19" customFormat="1" x14ac:dyDescent="0.3">
      <c r="D190" s="18"/>
    </row>
    <row r="191" spans="4:4" s="19" customFormat="1" x14ac:dyDescent="0.3">
      <c r="D191" s="18"/>
    </row>
    <row r="192" spans="4:4" s="19" customFormat="1" x14ac:dyDescent="0.3">
      <c r="D192" s="18"/>
    </row>
    <row r="193" spans="4:4" s="19" customFormat="1" x14ac:dyDescent="0.3">
      <c r="D193" s="18"/>
    </row>
    <row r="194" spans="4:4" s="19" customFormat="1" x14ac:dyDescent="0.3">
      <c r="D194" s="18"/>
    </row>
    <row r="195" spans="4:4" s="19" customFormat="1" x14ac:dyDescent="0.3">
      <c r="D195" s="18"/>
    </row>
    <row r="196" spans="4:4" s="19" customFormat="1" x14ac:dyDescent="0.3">
      <c r="D196" s="18"/>
    </row>
    <row r="197" spans="4:4" s="19" customFormat="1" x14ac:dyDescent="0.3">
      <c r="D197" s="18"/>
    </row>
    <row r="198" spans="4:4" s="19" customFormat="1" x14ac:dyDescent="0.3">
      <c r="D198" s="18"/>
    </row>
    <row r="199" spans="4:4" s="19" customFormat="1" x14ac:dyDescent="0.3">
      <c r="D199" s="18"/>
    </row>
    <row r="200" spans="4:4" s="19" customFormat="1" x14ac:dyDescent="0.3">
      <c r="D200" s="18"/>
    </row>
    <row r="201" spans="4:4" s="19" customFormat="1" x14ac:dyDescent="0.3">
      <c r="D201" s="18"/>
    </row>
    <row r="202" spans="4:4" s="19" customFormat="1" x14ac:dyDescent="0.3">
      <c r="D202" s="18"/>
    </row>
    <row r="203" spans="4:4" s="19" customFormat="1" x14ac:dyDescent="0.3">
      <c r="D203" s="18"/>
    </row>
    <row r="204" spans="4:4" s="19" customFormat="1" x14ac:dyDescent="0.3">
      <c r="D204" s="18"/>
    </row>
    <row r="205" spans="4:4" s="19" customFormat="1" x14ac:dyDescent="0.3">
      <c r="D205" s="18"/>
    </row>
    <row r="206" spans="4:4" s="19" customFormat="1" x14ac:dyDescent="0.3">
      <c r="D206" s="18"/>
    </row>
    <row r="207" spans="4:4" s="19" customFormat="1" x14ac:dyDescent="0.3">
      <c r="D207" s="18"/>
    </row>
    <row r="208" spans="4:4" s="19" customFormat="1" x14ac:dyDescent="0.3">
      <c r="D208" s="18"/>
    </row>
    <row r="209" spans="4:4" s="19" customFormat="1" x14ac:dyDescent="0.3">
      <c r="D209" s="18"/>
    </row>
    <row r="210" spans="4:4" s="19" customFormat="1" x14ac:dyDescent="0.3">
      <c r="D210" s="18"/>
    </row>
    <row r="211" spans="4:4" s="19" customFormat="1" x14ac:dyDescent="0.3">
      <c r="D211" s="18"/>
    </row>
    <row r="212" spans="4:4" s="19" customFormat="1" x14ac:dyDescent="0.3">
      <c r="D212" s="18"/>
    </row>
    <row r="213" spans="4:4" s="19" customFormat="1" x14ac:dyDescent="0.3">
      <c r="D213" s="18"/>
    </row>
    <row r="214" spans="4:4" s="19" customFormat="1" x14ac:dyDescent="0.3">
      <c r="D214" s="18"/>
    </row>
    <row r="215" spans="4:4" s="19" customFormat="1" x14ac:dyDescent="0.3">
      <c r="D215" s="18"/>
    </row>
    <row r="216" spans="4:4" s="19" customFormat="1" x14ac:dyDescent="0.3">
      <c r="D216" s="18"/>
    </row>
    <row r="217" spans="4:4" s="19" customFormat="1" x14ac:dyDescent="0.3">
      <c r="D217" s="18"/>
    </row>
    <row r="218" spans="4:4" s="19" customFormat="1" x14ac:dyDescent="0.3">
      <c r="D218" s="18"/>
    </row>
    <row r="219" spans="4:4" s="19" customFormat="1" x14ac:dyDescent="0.3">
      <c r="D219" s="18"/>
    </row>
    <row r="220" spans="4:4" s="19" customFormat="1" x14ac:dyDescent="0.3">
      <c r="D220" s="18"/>
    </row>
    <row r="221" spans="4:4" s="19" customFormat="1" x14ac:dyDescent="0.3">
      <c r="D221" s="18"/>
    </row>
    <row r="222" spans="4:4" s="19" customFormat="1" x14ac:dyDescent="0.3">
      <c r="D222" s="18"/>
    </row>
    <row r="223" spans="4:4" s="19" customFormat="1" x14ac:dyDescent="0.3">
      <c r="D223" s="18"/>
    </row>
    <row r="224" spans="4:4" s="19" customFormat="1" x14ac:dyDescent="0.3">
      <c r="D224" s="18"/>
    </row>
    <row r="225" spans="4:4" s="19" customFormat="1" x14ac:dyDescent="0.3">
      <c r="D225" s="18"/>
    </row>
    <row r="226" spans="4:4" s="19" customFormat="1" x14ac:dyDescent="0.3">
      <c r="D226" s="18"/>
    </row>
    <row r="227" spans="4:4" s="19" customFormat="1" x14ac:dyDescent="0.3">
      <c r="D227" s="18"/>
    </row>
    <row r="228" spans="4:4" s="19" customFormat="1" x14ac:dyDescent="0.3">
      <c r="D228" s="18"/>
    </row>
    <row r="229" spans="4:4" s="19" customFormat="1" x14ac:dyDescent="0.3">
      <c r="D229" s="18"/>
    </row>
    <row r="230" spans="4:4" s="19" customFormat="1" x14ac:dyDescent="0.3">
      <c r="D230" s="18"/>
    </row>
    <row r="231" spans="4:4" s="19" customFormat="1" x14ac:dyDescent="0.3">
      <c r="D231" s="18"/>
    </row>
    <row r="232" spans="4:4" s="19" customFormat="1" x14ac:dyDescent="0.3">
      <c r="D232" s="18"/>
    </row>
    <row r="233" spans="4:4" s="19" customFormat="1" x14ac:dyDescent="0.3">
      <c r="D233" s="18"/>
    </row>
    <row r="234" spans="4:4" s="19" customFormat="1" x14ac:dyDescent="0.3">
      <c r="D234" s="18"/>
    </row>
    <row r="235" spans="4:4" s="19" customFormat="1" x14ac:dyDescent="0.3">
      <c r="D235" s="18"/>
    </row>
    <row r="236" spans="4:4" s="19" customFormat="1" x14ac:dyDescent="0.3">
      <c r="D236" s="18"/>
    </row>
    <row r="237" spans="4:4" s="19" customFormat="1" x14ac:dyDescent="0.3">
      <c r="D237" s="18"/>
    </row>
    <row r="238" spans="4:4" s="19" customFormat="1" x14ac:dyDescent="0.3">
      <c r="D238" s="18"/>
    </row>
    <row r="239" spans="4:4" s="19" customFormat="1" x14ac:dyDescent="0.3">
      <c r="D239" s="18"/>
    </row>
    <row r="240" spans="4:4" s="19" customFormat="1" x14ac:dyDescent="0.3">
      <c r="D240" s="18"/>
    </row>
    <row r="241" spans="4:4" s="19" customFormat="1" x14ac:dyDescent="0.3">
      <c r="D241" s="18"/>
    </row>
    <row r="242" spans="4:4" s="19" customFormat="1" x14ac:dyDescent="0.3">
      <c r="D242" s="18"/>
    </row>
    <row r="243" spans="4:4" s="19" customFormat="1" x14ac:dyDescent="0.3">
      <c r="D243" s="18"/>
    </row>
    <row r="244" spans="4:4" s="19" customFormat="1" x14ac:dyDescent="0.3">
      <c r="D244" s="18"/>
    </row>
    <row r="245" spans="4:4" s="19" customFormat="1" x14ac:dyDescent="0.3">
      <c r="D245" s="18"/>
    </row>
    <row r="246" spans="4:4" s="19" customFormat="1" x14ac:dyDescent="0.3">
      <c r="D246" s="18"/>
    </row>
    <row r="247" spans="4:4" s="19" customFormat="1" x14ac:dyDescent="0.3">
      <c r="D247" s="18"/>
    </row>
    <row r="248" spans="4:4" s="19" customFormat="1" x14ac:dyDescent="0.3">
      <c r="D248" s="18"/>
    </row>
    <row r="249" spans="4:4" s="19" customFormat="1" x14ac:dyDescent="0.3">
      <c r="D249" s="18"/>
    </row>
    <row r="250" spans="4:4" s="19" customFormat="1" x14ac:dyDescent="0.3">
      <c r="D250" s="18"/>
    </row>
    <row r="251" spans="4:4" s="19" customFormat="1" x14ac:dyDescent="0.3">
      <c r="D251" s="18"/>
    </row>
    <row r="252" spans="4:4" s="19" customFormat="1" x14ac:dyDescent="0.3">
      <c r="D252" s="18"/>
    </row>
    <row r="253" spans="4:4" s="19" customFormat="1" x14ac:dyDescent="0.3">
      <c r="D253" s="18"/>
    </row>
    <row r="254" spans="4:4" s="19" customFormat="1" x14ac:dyDescent="0.3">
      <c r="D254" s="18"/>
    </row>
    <row r="255" spans="4:4" s="19" customFormat="1" x14ac:dyDescent="0.3">
      <c r="D255" s="18"/>
    </row>
    <row r="256" spans="4:4" s="19" customFormat="1" x14ac:dyDescent="0.3">
      <c r="D256" s="18"/>
    </row>
    <row r="257" spans="4:4" s="19" customFormat="1" x14ac:dyDescent="0.3">
      <c r="D257" s="18"/>
    </row>
    <row r="258" spans="4:4" s="19" customFormat="1" x14ac:dyDescent="0.3">
      <c r="D258" s="18"/>
    </row>
    <row r="259" spans="4:4" s="19" customFormat="1" x14ac:dyDescent="0.3">
      <c r="D259" s="18"/>
    </row>
    <row r="260" spans="4:4" s="19" customFormat="1" x14ac:dyDescent="0.3">
      <c r="D260" s="18"/>
    </row>
    <row r="261" spans="4:4" s="19" customFormat="1" x14ac:dyDescent="0.3">
      <c r="D261" s="18"/>
    </row>
    <row r="262" spans="4:4" s="19" customFormat="1" x14ac:dyDescent="0.3">
      <c r="D262" s="18"/>
    </row>
    <row r="263" spans="4:4" s="19" customFormat="1" x14ac:dyDescent="0.3">
      <c r="D263" s="18"/>
    </row>
    <row r="264" spans="4:4" s="19" customFormat="1" x14ac:dyDescent="0.3">
      <c r="D264" s="18"/>
    </row>
    <row r="265" spans="4:4" s="19" customFormat="1" x14ac:dyDescent="0.3">
      <c r="D265" s="18"/>
    </row>
    <row r="266" spans="4:4" s="19" customFormat="1" x14ac:dyDescent="0.3">
      <c r="D266" s="18"/>
    </row>
    <row r="267" spans="4:4" s="19" customFormat="1" x14ac:dyDescent="0.3">
      <c r="D267" s="18"/>
    </row>
    <row r="268" spans="4:4" s="19" customFormat="1" x14ac:dyDescent="0.3">
      <c r="D268" s="18"/>
    </row>
    <row r="269" spans="4:4" s="19" customFormat="1" x14ac:dyDescent="0.3">
      <c r="D269" s="18"/>
    </row>
    <row r="270" spans="4:4" s="19" customFormat="1" x14ac:dyDescent="0.3">
      <c r="D270" s="18"/>
    </row>
    <row r="271" spans="4:4" s="19" customFormat="1" x14ac:dyDescent="0.3">
      <c r="D271" s="18"/>
    </row>
    <row r="272" spans="4:4" s="19" customFormat="1" x14ac:dyDescent="0.3">
      <c r="D272" s="18"/>
    </row>
    <row r="273" spans="4:4" s="19" customFormat="1" x14ac:dyDescent="0.3">
      <c r="D273" s="18"/>
    </row>
    <row r="274" spans="4:4" s="19" customFormat="1" x14ac:dyDescent="0.3">
      <c r="D274" s="18"/>
    </row>
    <row r="275" spans="4:4" s="19" customFormat="1" x14ac:dyDescent="0.3">
      <c r="D275" s="18"/>
    </row>
    <row r="276" spans="4:4" s="19" customFormat="1" x14ac:dyDescent="0.3">
      <c r="D276" s="18"/>
    </row>
    <row r="277" spans="4:4" s="19" customFormat="1" x14ac:dyDescent="0.3">
      <c r="D277" s="18"/>
    </row>
    <row r="278" spans="4:4" s="19" customFormat="1" x14ac:dyDescent="0.3">
      <c r="D278" s="18"/>
    </row>
    <row r="279" spans="4:4" s="19" customFormat="1" x14ac:dyDescent="0.3">
      <c r="D279" s="18"/>
    </row>
    <row r="280" spans="4:4" s="19" customFormat="1" x14ac:dyDescent="0.3">
      <c r="D280" s="18"/>
    </row>
    <row r="281" spans="4:4" s="19" customFormat="1" x14ac:dyDescent="0.3">
      <c r="D281" s="18"/>
    </row>
    <row r="282" spans="4:4" s="19" customFormat="1" x14ac:dyDescent="0.3">
      <c r="D282" s="18"/>
    </row>
    <row r="283" spans="4:4" s="19" customFormat="1" x14ac:dyDescent="0.3">
      <c r="D283" s="18"/>
    </row>
    <row r="284" spans="4:4" s="19" customFormat="1" x14ac:dyDescent="0.3">
      <c r="D284" s="18"/>
    </row>
    <row r="285" spans="4:4" s="19" customFormat="1" x14ac:dyDescent="0.3">
      <c r="D285" s="18"/>
    </row>
    <row r="286" spans="4:4" s="19" customFormat="1" x14ac:dyDescent="0.3">
      <c r="D286" s="18"/>
    </row>
    <row r="287" spans="4:4" s="19" customFormat="1" x14ac:dyDescent="0.3">
      <c r="D287" s="18"/>
    </row>
  </sheetData>
  <dataValidations count="1">
    <dataValidation type="list" allowBlank="1" showInputMessage="1" showErrorMessage="1" sqref="D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D65526 IX65526 ST65526 ACP65526 AML65526 AWH65526 BGD65526 BPZ65526 BZV65526 CJR65526 CTN65526 DDJ65526 DNF65526 DXB65526 EGX65526 EQT65526 FAP65526 FKL65526 FUH65526 GED65526 GNZ65526 GXV65526 HHR65526 HRN65526 IBJ65526 ILF65526 IVB65526 JEX65526 JOT65526 JYP65526 KIL65526 KSH65526 LCD65526 LLZ65526 LVV65526 MFR65526 MPN65526 MZJ65526 NJF65526 NTB65526 OCX65526 OMT65526 OWP65526 PGL65526 PQH65526 QAD65526 QJZ65526 QTV65526 RDR65526 RNN65526 RXJ65526 SHF65526 SRB65526 TAX65526 TKT65526 TUP65526 UEL65526 UOH65526 UYD65526 VHZ65526 VRV65526 WBR65526 WLN65526 WVJ65526 D131062 IX131062 ST131062 ACP131062 AML131062 AWH131062 BGD131062 BPZ131062 BZV131062 CJR131062 CTN131062 DDJ131062 DNF131062 DXB131062 EGX131062 EQT131062 FAP131062 FKL131062 FUH131062 GED131062 GNZ131062 GXV131062 HHR131062 HRN131062 IBJ131062 ILF131062 IVB131062 JEX131062 JOT131062 JYP131062 KIL131062 KSH131062 LCD131062 LLZ131062 LVV131062 MFR131062 MPN131062 MZJ131062 NJF131062 NTB131062 OCX131062 OMT131062 OWP131062 PGL131062 PQH131062 QAD131062 QJZ131062 QTV131062 RDR131062 RNN131062 RXJ131062 SHF131062 SRB131062 TAX131062 TKT131062 TUP131062 UEL131062 UOH131062 UYD131062 VHZ131062 VRV131062 WBR131062 WLN131062 WVJ131062 D196598 IX196598 ST196598 ACP196598 AML196598 AWH196598 BGD196598 BPZ196598 BZV196598 CJR196598 CTN196598 DDJ196598 DNF196598 DXB196598 EGX196598 EQT196598 FAP196598 FKL196598 FUH196598 GED196598 GNZ196598 GXV196598 HHR196598 HRN196598 IBJ196598 ILF196598 IVB196598 JEX196598 JOT196598 JYP196598 KIL196598 KSH196598 LCD196598 LLZ196598 LVV196598 MFR196598 MPN196598 MZJ196598 NJF196598 NTB196598 OCX196598 OMT196598 OWP196598 PGL196598 PQH196598 QAD196598 QJZ196598 QTV196598 RDR196598 RNN196598 RXJ196598 SHF196598 SRB196598 TAX196598 TKT196598 TUP196598 UEL196598 UOH196598 UYD196598 VHZ196598 VRV196598 WBR196598 WLN196598 WVJ196598 D262134 IX262134 ST262134 ACP262134 AML262134 AWH262134 BGD262134 BPZ262134 BZV262134 CJR262134 CTN262134 DDJ262134 DNF262134 DXB262134 EGX262134 EQT262134 FAP262134 FKL262134 FUH262134 GED262134 GNZ262134 GXV262134 HHR262134 HRN262134 IBJ262134 ILF262134 IVB262134 JEX262134 JOT262134 JYP262134 KIL262134 KSH262134 LCD262134 LLZ262134 LVV262134 MFR262134 MPN262134 MZJ262134 NJF262134 NTB262134 OCX262134 OMT262134 OWP262134 PGL262134 PQH262134 QAD262134 QJZ262134 QTV262134 RDR262134 RNN262134 RXJ262134 SHF262134 SRB262134 TAX262134 TKT262134 TUP262134 UEL262134 UOH262134 UYD262134 VHZ262134 VRV262134 WBR262134 WLN262134 WVJ262134 D327670 IX327670 ST327670 ACP327670 AML327670 AWH327670 BGD327670 BPZ327670 BZV327670 CJR327670 CTN327670 DDJ327670 DNF327670 DXB327670 EGX327670 EQT327670 FAP327670 FKL327670 FUH327670 GED327670 GNZ327670 GXV327670 HHR327670 HRN327670 IBJ327670 ILF327670 IVB327670 JEX327670 JOT327670 JYP327670 KIL327670 KSH327670 LCD327670 LLZ327670 LVV327670 MFR327670 MPN327670 MZJ327670 NJF327670 NTB327670 OCX327670 OMT327670 OWP327670 PGL327670 PQH327670 QAD327670 QJZ327670 QTV327670 RDR327670 RNN327670 RXJ327670 SHF327670 SRB327670 TAX327670 TKT327670 TUP327670 UEL327670 UOH327670 UYD327670 VHZ327670 VRV327670 WBR327670 WLN327670 WVJ327670 D393206 IX393206 ST393206 ACP393206 AML393206 AWH393206 BGD393206 BPZ393206 BZV393206 CJR393206 CTN393206 DDJ393206 DNF393206 DXB393206 EGX393206 EQT393206 FAP393206 FKL393206 FUH393206 GED393206 GNZ393206 GXV393206 HHR393206 HRN393206 IBJ393206 ILF393206 IVB393206 JEX393206 JOT393206 JYP393206 KIL393206 KSH393206 LCD393206 LLZ393206 LVV393206 MFR393206 MPN393206 MZJ393206 NJF393206 NTB393206 OCX393206 OMT393206 OWP393206 PGL393206 PQH393206 QAD393206 QJZ393206 QTV393206 RDR393206 RNN393206 RXJ393206 SHF393206 SRB393206 TAX393206 TKT393206 TUP393206 UEL393206 UOH393206 UYD393206 VHZ393206 VRV393206 WBR393206 WLN393206 WVJ393206 D458742 IX458742 ST458742 ACP458742 AML458742 AWH458742 BGD458742 BPZ458742 BZV458742 CJR458742 CTN458742 DDJ458742 DNF458742 DXB458742 EGX458742 EQT458742 FAP458742 FKL458742 FUH458742 GED458742 GNZ458742 GXV458742 HHR458742 HRN458742 IBJ458742 ILF458742 IVB458742 JEX458742 JOT458742 JYP458742 KIL458742 KSH458742 LCD458742 LLZ458742 LVV458742 MFR458742 MPN458742 MZJ458742 NJF458742 NTB458742 OCX458742 OMT458742 OWP458742 PGL458742 PQH458742 QAD458742 QJZ458742 QTV458742 RDR458742 RNN458742 RXJ458742 SHF458742 SRB458742 TAX458742 TKT458742 TUP458742 UEL458742 UOH458742 UYD458742 VHZ458742 VRV458742 WBR458742 WLN458742 WVJ458742 D524278 IX524278 ST524278 ACP524278 AML524278 AWH524278 BGD524278 BPZ524278 BZV524278 CJR524278 CTN524278 DDJ524278 DNF524278 DXB524278 EGX524278 EQT524278 FAP524278 FKL524278 FUH524278 GED524278 GNZ524278 GXV524278 HHR524278 HRN524278 IBJ524278 ILF524278 IVB524278 JEX524278 JOT524278 JYP524278 KIL524278 KSH524278 LCD524278 LLZ524278 LVV524278 MFR524278 MPN524278 MZJ524278 NJF524278 NTB524278 OCX524278 OMT524278 OWP524278 PGL524278 PQH524278 QAD524278 QJZ524278 QTV524278 RDR524278 RNN524278 RXJ524278 SHF524278 SRB524278 TAX524278 TKT524278 TUP524278 UEL524278 UOH524278 UYD524278 VHZ524278 VRV524278 WBR524278 WLN524278 WVJ524278 D589814 IX589814 ST589814 ACP589814 AML589814 AWH589814 BGD589814 BPZ589814 BZV589814 CJR589814 CTN589814 DDJ589814 DNF589814 DXB589814 EGX589814 EQT589814 FAP589814 FKL589814 FUH589814 GED589814 GNZ589814 GXV589814 HHR589814 HRN589814 IBJ589814 ILF589814 IVB589814 JEX589814 JOT589814 JYP589814 KIL589814 KSH589814 LCD589814 LLZ589814 LVV589814 MFR589814 MPN589814 MZJ589814 NJF589814 NTB589814 OCX589814 OMT589814 OWP589814 PGL589814 PQH589814 QAD589814 QJZ589814 QTV589814 RDR589814 RNN589814 RXJ589814 SHF589814 SRB589814 TAX589814 TKT589814 TUP589814 UEL589814 UOH589814 UYD589814 VHZ589814 VRV589814 WBR589814 WLN589814 WVJ589814 D655350 IX655350 ST655350 ACP655350 AML655350 AWH655350 BGD655350 BPZ655350 BZV655350 CJR655350 CTN655350 DDJ655350 DNF655350 DXB655350 EGX655350 EQT655350 FAP655350 FKL655350 FUH655350 GED655350 GNZ655350 GXV655350 HHR655350 HRN655350 IBJ655350 ILF655350 IVB655350 JEX655350 JOT655350 JYP655350 KIL655350 KSH655350 LCD655350 LLZ655350 LVV655350 MFR655350 MPN655350 MZJ655350 NJF655350 NTB655350 OCX655350 OMT655350 OWP655350 PGL655350 PQH655350 QAD655350 QJZ655350 QTV655350 RDR655350 RNN655350 RXJ655350 SHF655350 SRB655350 TAX655350 TKT655350 TUP655350 UEL655350 UOH655350 UYD655350 VHZ655350 VRV655350 WBR655350 WLN655350 WVJ655350 D720886 IX720886 ST720886 ACP720886 AML720886 AWH720886 BGD720886 BPZ720886 BZV720886 CJR720886 CTN720886 DDJ720886 DNF720886 DXB720886 EGX720886 EQT720886 FAP720886 FKL720886 FUH720886 GED720886 GNZ720886 GXV720886 HHR720886 HRN720886 IBJ720886 ILF720886 IVB720886 JEX720886 JOT720886 JYP720886 KIL720886 KSH720886 LCD720886 LLZ720886 LVV720886 MFR720886 MPN720886 MZJ720886 NJF720886 NTB720886 OCX720886 OMT720886 OWP720886 PGL720886 PQH720886 QAD720886 QJZ720886 QTV720886 RDR720886 RNN720886 RXJ720886 SHF720886 SRB720886 TAX720886 TKT720886 TUP720886 UEL720886 UOH720886 UYD720886 VHZ720886 VRV720886 WBR720886 WLN720886 WVJ720886 D786422 IX786422 ST786422 ACP786422 AML786422 AWH786422 BGD786422 BPZ786422 BZV786422 CJR786422 CTN786422 DDJ786422 DNF786422 DXB786422 EGX786422 EQT786422 FAP786422 FKL786422 FUH786422 GED786422 GNZ786422 GXV786422 HHR786422 HRN786422 IBJ786422 ILF786422 IVB786422 JEX786422 JOT786422 JYP786422 KIL786422 KSH786422 LCD786422 LLZ786422 LVV786422 MFR786422 MPN786422 MZJ786422 NJF786422 NTB786422 OCX786422 OMT786422 OWP786422 PGL786422 PQH786422 QAD786422 QJZ786422 QTV786422 RDR786422 RNN786422 RXJ786422 SHF786422 SRB786422 TAX786422 TKT786422 TUP786422 UEL786422 UOH786422 UYD786422 VHZ786422 VRV786422 WBR786422 WLN786422 WVJ786422 D851958 IX851958 ST851958 ACP851958 AML851958 AWH851958 BGD851958 BPZ851958 BZV851958 CJR851958 CTN851958 DDJ851958 DNF851958 DXB851958 EGX851958 EQT851958 FAP851958 FKL851958 FUH851958 GED851958 GNZ851958 GXV851958 HHR851958 HRN851958 IBJ851958 ILF851958 IVB851958 JEX851958 JOT851958 JYP851958 KIL851958 KSH851958 LCD851958 LLZ851958 LVV851958 MFR851958 MPN851958 MZJ851958 NJF851958 NTB851958 OCX851958 OMT851958 OWP851958 PGL851958 PQH851958 QAD851958 QJZ851958 QTV851958 RDR851958 RNN851958 RXJ851958 SHF851958 SRB851958 TAX851958 TKT851958 TUP851958 UEL851958 UOH851958 UYD851958 VHZ851958 VRV851958 WBR851958 WLN851958 WVJ851958 D917494 IX917494 ST917494 ACP917494 AML917494 AWH917494 BGD917494 BPZ917494 BZV917494 CJR917494 CTN917494 DDJ917494 DNF917494 DXB917494 EGX917494 EQT917494 FAP917494 FKL917494 FUH917494 GED917494 GNZ917494 GXV917494 HHR917494 HRN917494 IBJ917494 ILF917494 IVB917494 JEX917494 JOT917494 JYP917494 KIL917494 KSH917494 LCD917494 LLZ917494 LVV917494 MFR917494 MPN917494 MZJ917494 NJF917494 NTB917494 OCX917494 OMT917494 OWP917494 PGL917494 PQH917494 QAD917494 QJZ917494 QTV917494 RDR917494 RNN917494 RXJ917494 SHF917494 SRB917494 TAX917494 TKT917494 TUP917494 UEL917494 UOH917494 UYD917494 VHZ917494 VRV917494 WBR917494 WLN917494 WVJ917494 D983030 IX983030 ST983030 ACP983030 AML983030 AWH983030 BGD983030 BPZ983030 BZV983030 CJR983030 CTN983030 DDJ983030 DNF983030 DXB983030 EGX983030 EQT983030 FAP983030 FKL983030 FUH983030 GED983030 GNZ983030 GXV983030 HHR983030 HRN983030 IBJ983030 ILF983030 IVB983030 JEX983030 JOT983030 JYP983030 KIL983030 KSH983030 LCD983030 LLZ983030 LVV983030 MFR983030 MPN983030 MZJ983030 NJF983030 NTB983030 OCX983030 OMT983030 OWP983030 PGL983030 PQH983030 QAD983030 QJZ983030 QTV983030 RDR983030 RNN983030 RXJ983030 SHF983030 SRB983030 TAX983030 TKT983030 TUP983030 UEL983030 UOH983030 UYD983030 VHZ983030 VRV983030 WBR983030 WLN983030 WVJ983030" xr:uid="{21671E0F-227E-4AEB-8FD4-74A2C31A8DC0}">
      <formula1>"1,2,3,4,5,6,7,8"</formula1>
    </dataValidation>
  </dataValidations>
  <pageMargins left="0.47244094488188981" right="0.47244094488188981" top="1.1811023622047245" bottom="0.78740157480314965" header="0.31496062992125984" footer="0.31496062992125984"/>
  <pageSetup paperSize="9" orientation="portrait" horizontalDpi="1200" verticalDpi="1200" r:id="rId1"/>
  <headerFooter>
    <oddHeader>&amp;L&amp;"+,Standard"&amp;12 Jan Schäfer-Kunz
 &amp;"+,Fett"Buchführung und Jahresabschluss</oddHeader>
    <oddFooter>&amp;L&amp;8 Copyright © Schäffer-Poeschel Verlag für Wirtschaft · Steuern · Recht GmbH&amp;R&amp;8&amp;F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DDA61-D039-431F-8409-5C12700A6591}">
  <sheetPr>
    <pageSetUpPr fitToPage="1"/>
  </sheetPr>
  <dimension ref="A1:H287"/>
  <sheetViews>
    <sheetView zoomScaleNormal="100" workbookViewId="0">
      <selection activeCell="B2" sqref="B2"/>
    </sheetView>
  </sheetViews>
  <sheetFormatPr baseColWidth="10" defaultRowHeight="14.4" x14ac:dyDescent="0.3"/>
  <cols>
    <col min="1" max="1" width="2.6640625" style="6" customWidth="1"/>
    <col min="2" max="2" width="19.77734375" style="6" bestFit="1" customWidth="1"/>
    <col min="3" max="3" width="27.33203125" style="6" bestFit="1" customWidth="1"/>
    <col min="4" max="4" width="27.33203125" style="8" customWidth="1"/>
    <col min="5" max="5" width="2.6640625" style="6" customWidth="1"/>
    <col min="6" max="8" width="17.109375" style="6" customWidth="1"/>
    <col min="9" max="255" width="11.5546875" style="6"/>
    <col min="256" max="256" width="37.109375" style="6" customWidth="1"/>
    <col min="257" max="264" width="17.109375" style="6" customWidth="1"/>
    <col min="265" max="511" width="11.5546875" style="6"/>
    <col min="512" max="512" width="37.109375" style="6" customWidth="1"/>
    <col min="513" max="520" width="17.109375" style="6" customWidth="1"/>
    <col min="521" max="767" width="11.5546875" style="6"/>
    <col min="768" max="768" width="37.109375" style="6" customWidth="1"/>
    <col min="769" max="776" width="17.109375" style="6" customWidth="1"/>
    <col min="777" max="1023" width="11.5546875" style="6"/>
    <col min="1024" max="1024" width="37.109375" style="6" customWidth="1"/>
    <col min="1025" max="1032" width="17.109375" style="6" customWidth="1"/>
    <col min="1033" max="1279" width="11.5546875" style="6"/>
    <col min="1280" max="1280" width="37.109375" style="6" customWidth="1"/>
    <col min="1281" max="1288" width="17.109375" style="6" customWidth="1"/>
    <col min="1289" max="1535" width="11.5546875" style="6"/>
    <col min="1536" max="1536" width="37.109375" style="6" customWidth="1"/>
    <col min="1537" max="1544" width="17.109375" style="6" customWidth="1"/>
    <col min="1545" max="1791" width="11.5546875" style="6"/>
    <col min="1792" max="1792" width="37.109375" style="6" customWidth="1"/>
    <col min="1793" max="1800" width="17.109375" style="6" customWidth="1"/>
    <col min="1801" max="2047" width="11.5546875" style="6"/>
    <col min="2048" max="2048" width="37.109375" style="6" customWidth="1"/>
    <col min="2049" max="2056" width="17.109375" style="6" customWidth="1"/>
    <col min="2057" max="2303" width="11.5546875" style="6"/>
    <col min="2304" max="2304" width="37.109375" style="6" customWidth="1"/>
    <col min="2305" max="2312" width="17.109375" style="6" customWidth="1"/>
    <col min="2313" max="2559" width="11.5546875" style="6"/>
    <col min="2560" max="2560" width="37.109375" style="6" customWidth="1"/>
    <col min="2561" max="2568" width="17.109375" style="6" customWidth="1"/>
    <col min="2569" max="2815" width="11.5546875" style="6"/>
    <col min="2816" max="2816" width="37.109375" style="6" customWidth="1"/>
    <col min="2817" max="2824" width="17.109375" style="6" customWidth="1"/>
    <col min="2825" max="3071" width="11.5546875" style="6"/>
    <col min="3072" max="3072" width="37.109375" style="6" customWidth="1"/>
    <col min="3073" max="3080" width="17.109375" style="6" customWidth="1"/>
    <col min="3081" max="3327" width="11.5546875" style="6"/>
    <col min="3328" max="3328" width="37.109375" style="6" customWidth="1"/>
    <col min="3329" max="3336" width="17.109375" style="6" customWidth="1"/>
    <col min="3337" max="3583" width="11.5546875" style="6"/>
    <col min="3584" max="3584" width="37.109375" style="6" customWidth="1"/>
    <col min="3585" max="3592" width="17.109375" style="6" customWidth="1"/>
    <col min="3593" max="3839" width="11.5546875" style="6"/>
    <col min="3840" max="3840" width="37.109375" style="6" customWidth="1"/>
    <col min="3841" max="3848" width="17.109375" style="6" customWidth="1"/>
    <col min="3849" max="4095" width="11.5546875" style="6"/>
    <col min="4096" max="4096" width="37.109375" style="6" customWidth="1"/>
    <col min="4097" max="4104" width="17.109375" style="6" customWidth="1"/>
    <col min="4105" max="4351" width="11.5546875" style="6"/>
    <col min="4352" max="4352" width="37.109375" style="6" customWidth="1"/>
    <col min="4353" max="4360" width="17.109375" style="6" customWidth="1"/>
    <col min="4361" max="4607" width="11.5546875" style="6"/>
    <col min="4608" max="4608" width="37.109375" style="6" customWidth="1"/>
    <col min="4609" max="4616" width="17.109375" style="6" customWidth="1"/>
    <col min="4617" max="4863" width="11.5546875" style="6"/>
    <col min="4864" max="4864" width="37.109375" style="6" customWidth="1"/>
    <col min="4865" max="4872" width="17.109375" style="6" customWidth="1"/>
    <col min="4873" max="5119" width="11.5546875" style="6"/>
    <col min="5120" max="5120" width="37.109375" style="6" customWidth="1"/>
    <col min="5121" max="5128" width="17.109375" style="6" customWidth="1"/>
    <col min="5129" max="5375" width="11.5546875" style="6"/>
    <col min="5376" max="5376" width="37.109375" style="6" customWidth="1"/>
    <col min="5377" max="5384" width="17.109375" style="6" customWidth="1"/>
    <col min="5385" max="5631" width="11.5546875" style="6"/>
    <col min="5632" max="5632" width="37.109375" style="6" customWidth="1"/>
    <col min="5633" max="5640" width="17.109375" style="6" customWidth="1"/>
    <col min="5641" max="5887" width="11.5546875" style="6"/>
    <col min="5888" max="5888" width="37.109375" style="6" customWidth="1"/>
    <col min="5889" max="5896" width="17.109375" style="6" customWidth="1"/>
    <col min="5897" max="6143" width="11.5546875" style="6"/>
    <col min="6144" max="6144" width="37.109375" style="6" customWidth="1"/>
    <col min="6145" max="6152" width="17.109375" style="6" customWidth="1"/>
    <col min="6153" max="6399" width="11.5546875" style="6"/>
    <col min="6400" max="6400" width="37.109375" style="6" customWidth="1"/>
    <col min="6401" max="6408" width="17.109375" style="6" customWidth="1"/>
    <col min="6409" max="6655" width="11.5546875" style="6"/>
    <col min="6656" max="6656" width="37.109375" style="6" customWidth="1"/>
    <col min="6657" max="6664" width="17.109375" style="6" customWidth="1"/>
    <col min="6665" max="6911" width="11.5546875" style="6"/>
    <col min="6912" max="6912" width="37.109375" style="6" customWidth="1"/>
    <col min="6913" max="6920" width="17.109375" style="6" customWidth="1"/>
    <col min="6921" max="7167" width="11.5546875" style="6"/>
    <col min="7168" max="7168" width="37.109375" style="6" customWidth="1"/>
    <col min="7169" max="7176" width="17.109375" style="6" customWidth="1"/>
    <col min="7177" max="7423" width="11.5546875" style="6"/>
    <col min="7424" max="7424" width="37.109375" style="6" customWidth="1"/>
    <col min="7425" max="7432" width="17.109375" style="6" customWidth="1"/>
    <col min="7433" max="7679" width="11.5546875" style="6"/>
    <col min="7680" max="7680" width="37.109375" style="6" customWidth="1"/>
    <col min="7681" max="7688" width="17.109375" style="6" customWidth="1"/>
    <col min="7689" max="7935" width="11.5546875" style="6"/>
    <col min="7936" max="7936" width="37.109375" style="6" customWidth="1"/>
    <col min="7937" max="7944" width="17.109375" style="6" customWidth="1"/>
    <col min="7945" max="8191" width="11.5546875" style="6"/>
    <col min="8192" max="8192" width="37.109375" style="6" customWidth="1"/>
    <col min="8193" max="8200" width="17.109375" style="6" customWidth="1"/>
    <col min="8201" max="8447" width="11.5546875" style="6"/>
    <col min="8448" max="8448" width="37.109375" style="6" customWidth="1"/>
    <col min="8449" max="8456" width="17.109375" style="6" customWidth="1"/>
    <col min="8457" max="8703" width="11.5546875" style="6"/>
    <col min="8704" max="8704" width="37.109375" style="6" customWidth="1"/>
    <col min="8705" max="8712" width="17.109375" style="6" customWidth="1"/>
    <col min="8713" max="8959" width="11.5546875" style="6"/>
    <col min="8960" max="8960" width="37.109375" style="6" customWidth="1"/>
    <col min="8961" max="8968" width="17.109375" style="6" customWidth="1"/>
    <col min="8969" max="9215" width="11.5546875" style="6"/>
    <col min="9216" max="9216" width="37.109375" style="6" customWidth="1"/>
    <col min="9217" max="9224" width="17.109375" style="6" customWidth="1"/>
    <col min="9225" max="9471" width="11.5546875" style="6"/>
    <col min="9472" max="9472" width="37.109375" style="6" customWidth="1"/>
    <col min="9473" max="9480" width="17.109375" style="6" customWidth="1"/>
    <col min="9481" max="9727" width="11.5546875" style="6"/>
    <col min="9728" max="9728" width="37.109375" style="6" customWidth="1"/>
    <col min="9729" max="9736" width="17.109375" style="6" customWidth="1"/>
    <col min="9737" max="9983" width="11.5546875" style="6"/>
    <col min="9984" max="9984" width="37.109375" style="6" customWidth="1"/>
    <col min="9985" max="9992" width="17.109375" style="6" customWidth="1"/>
    <col min="9993" max="10239" width="11.5546875" style="6"/>
    <col min="10240" max="10240" width="37.109375" style="6" customWidth="1"/>
    <col min="10241" max="10248" width="17.109375" style="6" customWidth="1"/>
    <col min="10249" max="10495" width="11.5546875" style="6"/>
    <col min="10496" max="10496" width="37.109375" style="6" customWidth="1"/>
    <col min="10497" max="10504" width="17.109375" style="6" customWidth="1"/>
    <col min="10505" max="10751" width="11.5546875" style="6"/>
    <col min="10752" max="10752" width="37.109375" style="6" customWidth="1"/>
    <col min="10753" max="10760" width="17.109375" style="6" customWidth="1"/>
    <col min="10761" max="11007" width="11.5546875" style="6"/>
    <col min="11008" max="11008" width="37.109375" style="6" customWidth="1"/>
    <col min="11009" max="11016" width="17.109375" style="6" customWidth="1"/>
    <col min="11017" max="11263" width="11.5546875" style="6"/>
    <col min="11264" max="11264" width="37.109375" style="6" customWidth="1"/>
    <col min="11265" max="11272" width="17.109375" style="6" customWidth="1"/>
    <col min="11273" max="11519" width="11.5546875" style="6"/>
    <col min="11520" max="11520" width="37.109375" style="6" customWidth="1"/>
    <col min="11521" max="11528" width="17.109375" style="6" customWidth="1"/>
    <col min="11529" max="11775" width="11.5546875" style="6"/>
    <col min="11776" max="11776" width="37.109375" style="6" customWidth="1"/>
    <col min="11777" max="11784" width="17.109375" style="6" customWidth="1"/>
    <col min="11785" max="12031" width="11.5546875" style="6"/>
    <col min="12032" max="12032" width="37.109375" style="6" customWidth="1"/>
    <col min="12033" max="12040" width="17.109375" style="6" customWidth="1"/>
    <col min="12041" max="12287" width="11.5546875" style="6"/>
    <col min="12288" max="12288" width="37.109375" style="6" customWidth="1"/>
    <col min="12289" max="12296" width="17.109375" style="6" customWidth="1"/>
    <col min="12297" max="12543" width="11.5546875" style="6"/>
    <col min="12544" max="12544" width="37.109375" style="6" customWidth="1"/>
    <col min="12545" max="12552" width="17.109375" style="6" customWidth="1"/>
    <col min="12553" max="12799" width="11.5546875" style="6"/>
    <col min="12800" max="12800" width="37.109375" style="6" customWidth="1"/>
    <col min="12801" max="12808" width="17.109375" style="6" customWidth="1"/>
    <col min="12809" max="13055" width="11.5546875" style="6"/>
    <col min="13056" max="13056" width="37.109375" style="6" customWidth="1"/>
    <col min="13057" max="13064" width="17.109375" style="6" customWidth="1"/>
    <col min="13065" max="13311" width="11.5546875" style="6"/>
    <col min="13312" max="13312" width="37.109375" style="6" customWidth="1"/>
    <col min="13313" max="13320" width="17.109375" style="6" customWidth="1"/>
    <col min="13321" max="13567" width="11.5546875" style="6"/>
    <col min="13568" max="13568" width="37.109375" style="6" customWidth="1"/>
    <col min="13569" max="13576" width="17.109375" style="6" customWidth="1"/>
    <col min="13577" max="13823" width="11.5546875" style="6"/>
    <col min="13824" max="13824" width="37.109375" style="6" customWidth="1"/>
    <col min="13825" max="13832" width="17.109375" style="6" customWidth="1"/>
    <col min="13833" max="14079" width="11.5546875" style="6"/>
    <col min="14080" max="14080" width="37.109375" style="6" customWidth="1"/>
    <col min="14081" max="14088" width="17.109375" style="6" customWidth="1"/>
    <col min="14089" max="14335" width="11.5546875" style="6"/>
    <col min="14336" max="14336" width="37.109375" style="6" customWidth="1"/>
    <col min="14337" max="14344" width="17.109375" style="6" customWidth="1"/>
    <col min="14345" max="14591" width="11.5546875" style="6"/>
    <col min="14592" max="14592" width="37.109375" style="6" customWidth="1"/>
    <col min="14593" max="14600" width="17.109375" style="6" customWidth="1"/>
    <col min="14601" max="14847" width="11.5546875" style="6"/>
    <col min="14848" max="14848" width="37.109375" style="6" customWidth="1"/>
    <col min="14849" max="14856" width="17.109375" style="6" customWidth="1"/>
    <col min="14857" max="15103" width="11.5546875" style="6"/>
    <col min="15104" max="15104" width="37.109375" style="6" customWidth="1"/>
    <col min="15105" max="15112" width="17.109375" style="6" customWidth="1"/>
    <col min="15113" max="15359" width="11.5546875" style="6"/>
    <col min="15360" max="15360" width="37.109375" style="6" customWidth="1"/>
    <col min="15361" max="15368" width="17.109375" style="6" customWidth="1"/>
    <col min="15369" max="15615" width="11.5546875" style="6"/>
    <col min="15616" max="15616" width="37.109375" style="6" customWidth="1"/>
    <col min="15617" max="15624" width="17.109375" style="6" customWidth="1"/>
    <col min="15625" max="15871" width="11.5546875" style="6"/>
    <col min="15872" max="15872" width="37.109375" style="6" customWidth="1"/>
    <col min="15873" max="15880" width="17.109375" style="6" customWidth="1"/>
    <col min="15881" max="16127" width="11.5546875" style="6"/>
    <col min="16128" max="16128" width="37.109375" style="6" customWidth="1"/>
    <col min="16129" max="16136" width="17.109375" style="6" customWidth="1"/>
    <col min="16137" max="16384" width="11.5546875" style="6"/>
  </cols>
  <sheetData>
    <row r="1" spans="1:8" ht="14.4" customHeight="1" x14ac:dyDescent="0.3">
      <c r="C1" s="7"/>
    </row>
    <row r="2" spans="1:8" ht="14.4" customHeight="1" x14ac:dyDescent="0.3">
      <c r="B2" s="9" t="s">
        <v>0</v>
      </c>
      <c r="C2" s="7"/>
    </row>
    <row r="3" spans="1:8" ht="14.4" customHeight="1" x14ac:dyDescent="0.3">
      <c r="B3" s="27" t="s">
        <v>17</v>
      </c>
      <c r="C3" s="9"/>
    </row>
    <row r="4" spans="1:8" ht="14.4" customHeight="1" x14ac:dyDescent="0.3">
      <c r="B4" s="9"/>
      <c r="C4" s="9"/>
      <c r="D4" s="9"/>
      <c r="E4" s="9"/>
      <c r="F4" s="9"/>
      <c r="G4" s="9"/>
      <c r="H4" s="9"/>
    </row>
    <row r="5" spans="1:8" ht="14.4" customHeight="1" x14ac:dyDescent="0.3">
      <c r="A5" s="10"/>
      <c r="B5" s="10"/>
      <c r="C5" s="27" t="s">
        <v>17</v>
      </c>
      <c r="D5" s="28">
        <f>100000-97003</f>
        <v>2997</v>
      </c>
      <c r="E5" s="10"/>
      <c r="F5" s="10"/>
      <c r="G5" s="10"/>
      <c r="H5" s="10"/>
    </row>
    <row r="6" spans="1:8" ht="14.4" customHeight="1" x14ac:dyDescent="0.3">
      <c r="A6" s="12"/>
      <c r="B6" s="12"/>
      <c r="C6" s="27" t="s">
        <v>18</v>
      </c>
      <c r="D6" s="29">
        <f>3*360</f>
        <v>1080</v>
      </c>
      <c r="E6" s="14"/>
      <c r="F6" s="14"/>
      <c r="G6" s="14"/>
      <c r="H6" s="14"/>
    </row>
    <row r="7" spans="1:8" ht="14.4" customHeight="1" x14ac:dyDescent="0.35">
      <c r="A7" s="15"/>
      <c r="B7" s="16"/>
      <c r="C7" s="6" t="s">
        <v>4</v>
      </c>
      <c r="D7" s="17">
        <v>37133</v>
      </c>
      <c r="E7" s="16"/>
      <c r="F7" s="16"/>
      <c r="G7" s="16"/>
      <c r="H7" s="16"/>
    </row>
    <row r="8" spans="1:8" ht="14.4" customHeight="1" x14ac:dyDescent="0.35">
      <c r="A8" s="15"/>
      <c r="B8" s="16"/>
      <c r="C8" s="6" t="s">
        <v>5</v>
      </c>
      <c r="D8" s="17">
        <v>37256</v>
      </c>
      <c r="E8" s="16"/>
      <c r="F8" s="16"/>
      <c r="G8" s="16"/>
      <c r="H8" s="16"/>
    </row>
    <row r="9" spans="1:8" ht="14.4" customHeight="1" x14ac:dyDescent="0.3">
      <c r="D9" s="6"/>
    </row>
    <row r="10" spans="1:8" s="19" customFormat="1" ht="14.4" customHeight="1" x14ac:dyDescent="0.3">
      <c r="A10" s="18"/>
      <c r="B10" s="18"/>
      <c r="D10" s="18"/>
    </row>
    <row r="11" spans="1:8" s="19" customFormat="1" ht="14.4" customHeight="1" x14ac:dyDescent="0.35">
      <c r="C11" s="19" t="s">
        <v>6</v>
      </c>
      <c r="D11" s="18">
        <f>IF(DAY(D8)&gt;30,30,DAY(D8))</f>
        <v>30</v>
      </c>
      <c r="E11" s="20"/>
    </row>
    <row r="12" spans="1:8" s="19" customFormat="1" ht="14.4" customHeight="1" x14ac:dyDescent="0.35">
      <c r="A12" s="18"/>
      <c r="C12" s="19" t="s">
        <v>7</v>
      </c>
      <c r="D12" s="18">
        <f>IF(DAY(D7)&gt;30,30,DAY(D7))</f>
        <v>30</v>
      </c>
      <c r="E12" s="20"/>
    </row>
    <row r="13" spans="1:8" s="19" customFormat="1" ht="14.4" customHeight="1" x14ac:dyDescent="0.3">
      <c r="C13" s="21" t="s">
        <v>8</v>
      </c>
      <c r="D13" s="22">
        <f>D11-D12</f>
        <v>0</v>
      </c>
    </row>
    <row r="14" spans="1:8" s="19" customFormat="1" ht="14.4" customHeight="1" x14ac:dyDescent="0.3">
      <c r="D14" s="18"/>
    </row>
    <row r="15" spans="1:8" s="19" customFormat="1" ht="14.4" customHeight="1" x14ac:dyDescent="0.35">
      <c r="C15" s="19" t="s">
        <v>9</v>
      </c>
      <c r="D15" s="18">
        <f>MONTH(D8)</f>
        <v>12</v>
      </c>
    </row>
    <row r="16" spans="1:8" s="19" customFormat="1" ht="14.4" customHeight="1" x14ac:dyDescent="0.35">
      <c r="A16" s="18"/>
      <c r="B16" s="18"/>
      <c r="C16" s="19" t="s">
        <v>10</v>
      </c>
      <c r="D16" s="18">
        <f>MONTH(D7)</f>
        <v>8</v>
      </c>
      <c r="E16" s="20"/>
    </row>
    <row r="17" spans="2:5" s="19" customFormat="1" ht="14.4" customHeight="1" x14ac:dyDescent="0.3">
      <c r="C17" s="21" t="s">
        <v>11</v>
      </c>
      <c r="D17" s="23">
        <f>D15-D16</f>
        <v>4</v>
      </c>
      <c r="E17" s="20"/>
    </row>
    <row r="18" spans="2:5" s="19" customFormat="1" ht="14.4" customHeight="1" x14ac:dyDescent="0.3">
      <c r="C18" s="19" t="s">
        <v>8</v>
      </c>
      <c r="D18" s="24">
        <f>D17*30</f>
        <v>120</v>
      </c>
      <c r="E18" s="20"/>
    </row>
    <row r="19" spans="2:5" s="19" customFormat="1" ht="14.4" customHeight="1" x14ac:dyDescent="0.3">
      <c r="B19" s="18"/>
      <c r="D19" s="18"/>
      <c r="E19" s="20"/>
    </row>
    <row r="20" spans="2:5" s="19" customFormat="1" ht="14.4" customHeight="1" x14ac:dyDescent="0.35">
      <c r="B20" s="18"/>
      <c r="C20" s="19" t="s">
        <v>12</v>
      </c>
      <c r="D20" s="18">
        <f>YEAR(D8)</f>
        <v>2001</v>
      </c>
      <c r="E20" s="20"/>
    </row>
    <row r="21" spans="2:5" s="19" customFormat="1" ht="14.4" customHeight="1" x14ac:dyDescent="0.35">
      <c r="C21" s="19" t="s">
        <v>13</v>
      </c>
      <c r="D21" s="18">
        <f>YEAR(D7)</f>
        <v>2001</v>
      </c>
      <c r="E21" s="20"/>
    </row>
    <row r="22" spans="2:5" s="19" customFormat="1" ht="14.4" customHeight="1" x14ac:dyDescent="0.3">
      <c r="C22" s="21" t="s">
        <v>14</v>
      </c>
      <c r="D22" s="23">
        <f>D20-D21</f>
        <v>0</v>
      </c>
      <c r="E22" s="20"/>
    </row>
    <row r="23" spans="2:5" s="19" customFormat="1" ht="14.4" customHeight="1" x14ac:dyDescent="0.3">
      <c r="C23" s="19" t="s">
        <v>8</v>
      </c>
      <c r="D23" s="24">
        <f>D22*360</f>
        <v>0</v>
      </c>
      <c r="E23" s="20"/>
    </row>
    <row r="24" spans="2:5" s="19" customFormat="1" ht="14.4" customHeight="1" x14ac:dyDescent="0.3">
      <c r="D24" s="24"/>
      <c r="E24" s="20"/>
    </row>
    <row r="25" spans="2:5" s="19" customFormat="1" ht="14.4" customHeight="1" x14ac:dyDescent="0.3">
      <c r="D25" s="18"/>
      <c r="E25" s="20"/>
    </row>
    <row r="26" spans="2:5" s="19" customFormat="1" ht="14.4" customHeight="1" x14ac:dyDescent="0.3">
      <c r="C26" s="3" t="s">
        <v>15</v>
      </c>
      <c r="D26" s="25">
        <f>D13+D18+D23</f>
        <v>120</v>
      </c>
      <c r="E26" s="20"/>
    </row>
    <row r="27" spans="2:5" s="19" customFormat="1" ht="14.4" customHeight="1" x14ac:dyDescent="0.3">
      <c r="C27" s="3" t="s">
        <v>19</v>
      </c>
      <c r="D27" s="26">
        <f>D5/D6*D26</f>
        <v>333</v>
      </c>
    </row>
    <row r="28" spans="2:5" s="19" customFormat="1" ht="14.4" customHeight="1" x14ac:dyDescent="0.3">
      <c r="D28" s="18"/>
    </row>
    <row r="29" spans="2:5" s="19" customFormat="1" ht="14.4" customHeight="1" x14ac:dyDescent="0.3">
      <c r="D29" s="18"/>
    </row>
    <row r="30" spans="2:5" s="19" customFormat="1" x14ac:dyDescent="0.3">
      <c r="D30" s="18"/>
    </row>
    <row r="31" spans="2:5" s="19" customFormat="1" x14ac:dyDescent="0.3">
      <c r="D31" s="18"/>
    </row>
    <row r="32" spans="2:5" s="19" customFormat="1" x14ac:dyDescent="0.3">
      <c r="D32" s="18"/>
    </row>
    <row r="33" spans="4:4" s="19" customFormat="1" x14ac:dyDescent="0.3">
      <c r="D33" s="18"/>
    </row>
    <row r="34" spans="4:4" s="19" customFormat="1" x14ac:dyDescent="0.3">
      <c r="D34" s="18"/>
    </row>
    <row r="35" spans="4:4" s="19" customFormat="1" x14ac:dyDescent="0.3">
      <c r="D35" s="18"/>
    </row>
    <row r="36" spans="4:4" s="19" customFormat="1" x14ac:dyDescent="0.3">
      <c r="D36" s="18"/>
    </row>
    <row r="37" spans="4:4" s="19" customFormat="1" x14ac:dyDescent="0.3">
      <c r="D37" s="18"/>
    </row>
    <row r="38" spans="4:4" s="19" customFormat="1" x14ac:dyDescent="0.3">
      <c r="D38" s="18"/>
    </row>
    <row r="39" spans="4:4" s="19" customFormat="1" x14ac:dyDescent="0.3">
      <c r="D39" s="18"/>
    </row>
    <row r="40" spans="4:4" s="19" customFormat="1" x14ac:dyDescent="0.3">
      <c r="D40" s="18"/>
    </row>
    <row r="41" spans="4:4" s="19" customFormat="1" x14ac:dyDescent="0.3">
      <c r="D41" s="18"/>
    </row>
    <row r="42" spans="4:4" s="19" customFormat="1" x14ac:dyDescent="0.3">
      <c r="D42" s="18"/>
    </row>
    <row r="43" spans="4:4" s="19" customFormat="1" x14ac:dyDescent="0.3">
      <c r="D43" s="18"/>
    </row>
    <row r="44" spans="4:4" s="19" customFormat="1" x14ac:dyDescent="0.3">
      <c r="D44" s="18"/>
    </row>
    <row r="45" spans="4:4" s="19" customFormat="1" x14ac:dyDescent="0.3">
      <c r="D45" s="18"/>
    </row>
    <row r="46" spans="4:4" s="19" customFormat="1" x14ac:dyDescent="0.3">
      <c r="D46" s="18"/>
    </row>
    <row r="47" spans="4:4" s="19" customFormat="1" x14ac:dyDescent="0.3">
      <c r="D47" s="18"/>
    </row>
    <row r="48" spans="4:4" s="19" customFormat="1" x14ac:dyDescent="0.3">
      <c r="D48" s="18"/>
    </row>
    <row r="49" spans="4:4" s="19" customFormat="1" x14ac:dyDescent="0.3">
      <c r="D49" s="18"/>
    </row>
    <row r="50" spans="4:4" s="19" customFormat="1" x14ac:dyDescent="0.3">
      <c r="D50" s="18"/>
    </row>
    <row r="51" spans="4:4" s="19" customFormat="1" x14ac:dyDescent="0.3">
      <c r="D51" s="18"/>
    </row>
    <row r="52" spans="4:4" s="19" customFormat="1" x14ac:dyDescent="0.3">
      <c r="D52" s="18"/>
    </row>
    <row r="53" spans="4:4" s="19" customFormat="1" x14ac:dyDescent="0.3">
      <c r="D53" s="18"/>
    </row>
    <row r="54" spans="4:4" s="19" customFormat="1" x14ac:dyDescent="0.3">
      <c r="D54" s="18"/>
    </row>
    <row r="55" spans="4:4" s="19" customFormat="1" x14ac:dyDescent="0.3">
      <c r="D55" s="18"/>
    </row>
    <row r="56" spans="4:4" s="19" customFormat="1" x14ac:dyDescent="0.3">
      <c r="D56" s="18"/>
    </row>
    <row r="57" spans="4:4" s="19" customFormat="1" x14ac:dyDescent="0.3">
      <c r="D57" s="18"/>
    </row>
    <row r="58" spans="4:4" s="19" customFormat="1" x14ac:dyDescent="0.3">
      <c r="D58" s="18"/>
    </row>
    <row r="59" spans="4:4" s="19" customFormat="1" x14ac:dyDescent="0.3">
      <c r="D59" s="18"/>
    </row>
    <row r="60" spans="4:4" s="19" customFormat="1" x14ac:dyDescent="0.3">
      <c r="D60" s="18"/>
    </row>
    <row r="61" spans="4:4" s="19" customFormat="1" x14ac:dyDescent="0.3">
      <c r="D61" s="18"/>
    </row>
    <row r="62" spans="4:4" s="19" customFormat="1" x14ac:dyDescent="0.3">
      <c r="D62" s="18"/>
    </row>
    <row r="63" spans="4:4" s="19" customFormat="1" x14ac:dyDescent="0.3">
      <c r="D63" s="18"/>
    </row>
    <row r="64" spans="4:4" s="19" customFormat="1" x14ac:dyDescent="0.3">
      <c r="D64" s="18"/>
    </row>
    <row r="65" spans="4:4" s="19" customFormat="1" x14ac:dyDescent="0.3">
      <c r="D65" s="18"/>
    </row>
    <row r="66" spans="4:4" s="19" customFormat="1" x14ac:dyDescent="0.3">
      <c r="D66" s="18"/>
    </row>
    <row r="67" spans="4:4" s="19" customFormat="1" x14ac:dyDescent="0.3">
      <c r="D67" s="18"/>
    </row>
    <row r="68" spans="4:4" s="19" customFormat="1" x14ac:dyDescent="0.3">
      <c r="D68" s="18"/>
    </row>
    <row r="69" spans="4:4" s="19" customFormat="1" x14ac:dyDescent="0.3">
      <c r="D69" s="18"/>
    </row>
    <row r="70" spans="4:4" s="19" customFormat="1" x14ac:dyDescent="0.3">
      <c r="D70" s="18"/>
    </row>
    <row r="71" spans="4:4" s="19" customFormat="1" x14ac:dyDescent="0.3">
      <c r="D71" s="18"/>
    </row>
    <row r="72" spans="4:4" s="19" customFormat="1" x14ac:dyDescent="0.3">
      <c r="D72" s="18"/>
    </row>
    <row r="73" spans="4:4" s="19" customFormat="1" x14ac:dyDescent="0.3">
      <c r="D73" s="18"/>
    </row>
    <row r="74" spans="4:4" s="19" customFormat="1" x14ac:dyDescent="0.3">
      <c r="D74" s="18"/>
    </row>
    <row r="75" spans="4:4" s="19" customFormat="1" x14ac:dyDescent="0.3">
      <c r="D75" s="18"/>
    </row>
    <row r="76" spans="4:4" s="19" customFormat="1" x14ac:dyDescent="0.3">
      <c r="D76" s="18"/>
    </row>
    <row r="77" spans="4:4" s="19" customFormat="1" x14ac:dyDescent="0.3">
      <c r="D77" s="18"/>
    </row>
    <row r="78" spans="4:4" s="19" customFormat="1" x14ac:dyDescent="0.3">
      <c r="D78" s="18"/>
    </row>
    <row r="79" spans="4:4" s="19" customFormat="1" x14ac:dyDescent="0.3">
      <c r="D79" s="18"/>
    </row>
    <row r="80" spans="4:4" s="19" customFormat="1" x14ac:dyDescent="0.3">
      <c r="D80" s="18"/>
    </row>
    <row r="81" spans="4:4" s="19" customFormat="1" x14ac:dyDescent="0.3">
      <c r="D81" s="18"/>
    </row>
    <row r="82" spans="4:4" s="19" customFormat="1" x14ac:dyDescent="0.3">
      <c r="D82" s="18"/>
    </row>
    <row r="83" spans="4:4" s="19" customFormat="1" x14ac:dyDescent="0.3">
      <c r="D83" s="18"/>
    </row>
    <row r="84" spans="4:4" s="19" customFormat="1" x14ac:dyDescent="0.3">
      <c r="D84" s="18"/>
    </row>
    <row r="85" spans="4:4" s="19" customFormat="1" x14ac:dyDescent="0.3">
      <c r="D85" s="18"/>
    </row>
    <row r="86" spans="4:4" s="19" customFormat="1" x14ac:dyDescent="0.3">
      <c r="D86" s="18"/>
    </row>
    <row r="87" spans="4:4" s="19" customFormat="1" x14ac:dyDescent="0.3">
      <c r="D87" s="18"/>
    </row>
    <row r="88" spans="4:4" s="19" customFormat="1" x14ac:dyDescent="0.3">
      <c r="D88" s="18"/>
    </row>
    <row r="89" spans="4:4" s="19" customFormat="1" x14ac:dyDescent="0.3">
      <c r="D89" s="18"/>
    </row>
    <row r="90" spans="4:4" s="19" customFormat="1" x14ac:dyDescent="0.3">
      <c r="D90" s="18"/>
    </row>
    <row r="91" spans="4:4" s="19" customFormat="1" x14ac:dyDescent="0.3">
      <c r="D91" s="18"/>
    </row>
    <row r="92" spans="4:4" s="19" customFormat="1" x14ac:dyDescent="0.3">
      <c r="D92" s="18"/>
    </row>
    <row r="93" spans="4:4" s="19" customFormat="1" x14ac:dyDescent="0.3">
      <c r="D93" s="18"/>
    </row>
    <row r="94" spans="4:4" s="19" customFormat="1" x14ac:dyDescent="0.3">
      <c r="D94" s="18"/>
    </row>
    <row r="95" spans="4:4" s="19" customFormat="1" x14ac:dyDescent="0.3">
      <c r="D95" s="18"/>
    </row>
    <row r="96" spans="4:4" s="19" customFormat="1" x14ac:dyDescent="0.3">
      <c r="D96" s="18"/>
    </row>
    <row r="97" spans="4:4" s="19" customFormat="1" x14ac:dyDescent="0.3">
      <c r="D97" s="18"/>
    </row>
    <row r="98" spans="4:4" s="19" customFormat="1" x14ac:dyDescent="0.3">
      <c r="D98" s="18"/>
    </row>
    <row r="99" spans="4:4" s="19" customFormat="1" x14ac:dyDescent="0.3">
      <c r="D99" s="18"/>
    </row>
    <row r="100" spans="4:4" s="19" customFormat="1" x14ac:dyDescent="0.3">
      <c r="D100" s="18"/>
    </row>
    <row r="101" spans="4:4" s="19" customFormat="1" x14ac:dyDescent="0.3">
      <c r="D101" s="18"/>
    </row>
    <row r="102" spans="4:4" s="19" customFormat="1" x14ac:dyDescent="0.3">
      <c r="D102" s="18"/>
    </row>
    <row r="103" spans="4:4" s="19" customFormat="1" x14ac:dyDescent="0.3">
      <c r="D103" s="18"/>
    </row>
    <row r="104" spans="4:4" s="19" customFormat="1" x14ac:dyDescent="0.3">
      <c r="D104" s="18"/>
    </row>
    <row r="105" spans="4:4" s="19" customFormat="1" x14ac:dyDescent="0.3">
      <c r="D105" s="18"/>
    </row>
    <row r="106" spans="4:4" s="19" customFormat="1" x14ac:dyDescent="0.3">
      <c r="D106" s="18"/>
    </row>
    <row r="107" spans="4:4" s="19" customFormat="1" x14ac:dyDescent="0.3">
      <c r="D107" s="18"/>
    </row>
    <row r="108" spans="4:4" s="19" customFormat="1" x14ac:dyDescent="0.3">
      <c r="D108" s="18"/>
    </row>
    <row r="109" spans="4:4" s="19" customFormat="1" x14ac:dyDescent="0.3">
      <c r="D109" s="18"/>
    </row>
    <row r="110" spans="4:4" s="19" customFormat="1" x14ac:dyDescent="0.3">
      <c r="D110" s="18"/>
    </row>
    <row r="111" spans="4:4" s="19" customFormat="1" x14ac:dyDescent="0.3">
      <c r="D111" s="18"/>
    </row>
    <row r="112" spans="4:4" s="19" customFormat="1" x14ac:dyDescent="0.3">
      <c r="D112" s="18"/>
    </row>
    <row r="113" spans="4:4" s="19" customFormat="1" x14ac:dyDescent="0.3">
      <c r="D113" s="18"/>
    </row>
    <row r="114" spans="4:4" s="19" customFormat="1" x14ac:dyDescent="0.3">
      <c r="D114" s="18"/>
    </row>
    <row r="115" spans="4:4" s="19" customFormat="1" x14ac:dyDescent="0.3">
      <c r="D115" s="18"/>
    </row>
    <row r="116" spans="4:4" s="19" customFormat="1" x14ac:dyDescent="0.3">
      <c r="D116" s="18"/>
    </row>
    <row r="117" spans="4:4" s="19" customFormat="1" x14ac:dyDescent="0.3">
      <c r="D117" s="18"/>
    </row>
    <row r="118" spans="4:4" s="19" customFormat="1" x14ac:dyDescent="0.3">
      <c r="D118" s="18"/>
    </row>
    <row r="119" spans="4:4" s="19" customFormat="1" x14ac:dyDescent="0.3">
      <c r="D119" s="18"/>
    </row>
    <row r="120" spans="4:4" s="19" customFormat="1" x14ac:dyDescent="0.3">
      <c r="D120" s="18"/>
    </row>
    <row r="121" spans="4:4" s="19" customFormat="1" x14ac:dyDescent="0.3">
      <c r="D121" s="18"/>
    </row>
    <row r="122" spans="4:4" s="19" customFormat="1" x14ac:dyDescent="0.3">
      <c r="D122" s="18"/>
    </row>
    <row r="123" spans="4:4" s="19" customFormat="1" x14ac:dyDescent="0.3">
      <c r="D123" s="18"/>
    </row>
    <row r="124" spans="4:4" s="19" customFormat="1" x14ac:dyDescent="0.3">
      <c r="D124" s="18"/>
    </row>
    <row r="125" spans="4:4" s="19" customFormat="1" x14ac:dyDescent="0.3">
      <c r="D125" s="18"/>
    </row>
    <row r="126" spans="4:4" s="19" customFormat="1" x14ac:dyDescent="0.3">
      <c r="D126" s="18"/>
    </row>
    <row r="127" spans="4:4" s="19" customFormat="1" x14ac:dyDescent="0.3">
      <c r="D127" s="18"/>
    </row>
    <row r="128" spans="4:4" s="19" customFormat="1" x14ac:dyDescent="0.3">
      <c r="D128" s="18"/>
    </row>
    <row r="129" spans="4:4" s="19" customFormat="1" x14ac:dyDescent="0.3">
      <c r="D129" s="18"/>
    </row>
    <row r="130" spans="4:4" s="19" customFormat="1" x14ac:dyDescent="0.3">
      <c r="D130" s="18"/>
    </row>
    <row r="131" spans="4:4" s="19" customFormat="1" x14ac:dyDescent="0.3">
      <c r="D131" s="18"/>
    </row>
    <row r="132" spans="4:4" s="19" customFormat="1" x14ac:dyDescent="0.3">
      <c r="D132" s="18"/>
    </row>
    <row r="133" spans="4:4" s="19" customFormat="1" x14ac:dyDescent="0.3">
      <c r="D133" s="18"/>
    </row>
    <row r="134" spans="4:4" s="19" customFormat="1" x14ac:dyDescent="0.3">
      <c r="D134" s="18"/>
    </row>
    <row r="135" spans="4:4" s="19" customFormat="1" x14ac:dyDescent="0.3">
      <c r="D135" s="18"/>
    </row>
    <row r="136" spans="4:4" s="19" customFormat="1" x14ac:dyDescent="0.3">
      <c r="D136" s="18"/>
    </row>
    <row r="137" spans="4:4" s="19" customFormat="1" x14ac:dyDescent="0.3">
      <c r="D137" s="18"/>
    </row>
    <row r="138" spans="4:4" s="19" customFormat="1" x14ac:dyDescent="0.3">
      <c r="D138" s="18"/>
    </row>
    <row r="139" spans="4:4" s="19" customFormat="1" x14ac:dyDescent="0.3">
      <c r="D139" s="18"/>
    </row>
    <row r="140" spans="4:4" s="19" customFormat="1" x14ac:dyDescent="0.3">
      <c r="D140" s="18"/>
    </row>
    <row r="141" spans="4:4" s="19" customFormat="1" x14ac:dyDescent="0.3">
      <c r="D141" s="18"/>
    </row>
    <row r="142" spans="4:4" s="19" customFormat="1" x14ac:dyDescent="0.3">
      <c r="D142" s="18"/>
    </row>
    <row r="143" spans="4:4" s="19" customFormat="1" x14ac:dyDescent="0.3">
      <c r="D143" s="18"/>
    </row>
    <row r="144" spans="4:4" s="19" customFormat="1" x14ac:dyDescent="0.3">
      <c r="D144" s="18"/>
    </row>
    <row r="145" spans="4:4" s="19" customFormat="1" x14ac:dyDescent="0.3">
      <c r="D145" s="18"/>
    </row>
    <row r="146" spans="4:4" s="19" customFormat="1" x14ac:dyDescent="0.3">
      <c r="D146" s="18"/>
    </row>
    <row r="147" spans="4:4" s="19" customFormat="1" x14ac:dyDescent="0.3">
      <c r="D147" s="18"/>
    </row>
    <row r="148" spans="4:4" s="19" customFormat="1" x14ac:dyDescent="0.3">
      <c r="D148" s="18"/>
    </row>
    <row r="149" spans="4:4" s="19" customFormat="1" x14ac:dyDescent="0.3">
      <c r="D149" s="18"/>
    </row>
    <row r="150" spans="4:4" s="19" customFormat="1" x14ac:dyDescent="0.3">
      <c r="D150" s="18"/>
    </row>
    <row r="151" spans="4:4" s="19" customFormat="1" x14ac:dyDescent="0.3">
      <c r="D151" s="18"/>
    </row>
    <row r="152" spans="4:4" s="19" customFormat="1" x14ac:dyDescent="0.3">
      <c r="D152" s="18"/>
    </row>
    <row r="153" spans="4:4" s="19" customFormat="1" x14ac:dyDescent="0.3">
      <c r="D153" s="18"/>
    </row>
    <row r="154" spans="4:4" s="19" customFormat="1" x14ac:dyDescent="0.3">
      <c r="D154" s="18"/>
    </row>
    <row r="155" spans="4:4" s="19" customFormat="1" x14ac:dyDescent="0.3">
      <c r="D155" s="18"/>
    </row>
    <row r="156" spans="4:4" s="19" customFormat="1" x14ac:dyDescent="0.3">
      <c r="D156" s="18"/>
    </row>
    <row r="157" spans="4:4" s="19" customFormat="1" x14ac:dyDescent="0.3">
      <c r="D157" s="18"/>
    </row>
    <row r="158" spans="4:4" s="19" customFormat="1" x14ac:dyDescent="0.3">
      <c r="D158" s="18"/>
    </row>
    <row r="159" spans="4:4" s="19" customFormat="1" x14ac:dyDescent="0.3">
      <c r="D159" s="18"/>
    </row>
    <row r="160" spans="4:4" s="19" customFormat="1" x14ac:dyDescent="0.3">
      <c r="D160" s="18"/>
    </row>
    <row r="161" spans="4:4" s="19" customFormat="1" x14ac:dyDescent="0.3">
      <c r="D161" s="18"/>
    </row>
    <row r="162" spans="4:4" s="19" customFormat="1" x14ac:dyDescent="0.3">
      <c r="D162" s="18"/>
    </row>
    <row r="163" spans="4:4" s="19" customFormat="1" x14ac:dyDescent="0.3">
      <c r="D163" s="18"/>
    </row>
    <row r="164" spans="4:4" s="19" customFormat="1" x14ac:dyDescent="0.3">
      <c r="D164" s="18"/>
    </row>
    <row r="165" spans="4:4" s="19" customFormat="1" x14ac:dyDescent="0.3">
      <c r="D165" s="18"/>
    </row>
    <row r="166" spans="4:4" s="19" customFormat="1" x14ac:dyDescent="0.3">
      <c r="D166" s="18"/>
    </row>
    <row r="167" spans="4:4" s="19" customFormat="1" x14ac:dyDescent="0.3">
      <c r="D167" s="18"/>
    </row>
    <row r="168" spans="4:4" s="19" customFormat="1" x14ac:dyDescent="0.3">
      <c r="D168" s="18"/>
    </row>
    <row r="169" spans="4:4" s="19" customFormat="1" x14ac:dyDescent="0.3">
      <c r="D169" s="18"/>
    </row>
    <row r="170" spans="4:4" s="19" customFormat="1" x14ac:dyDescent="0.3">
      <c r="D170" s="18"/>
    </row>
    <row r="171" spans="4:4" s="19" customFormat="1" x14ac:dyDescent="0.3">
      <c r="D171" s="18"/>
    </row>
    <row r="172" spans="4:4" s="19" customFormat="1" x14ac:dyDescent="0.3">
      <c r="D172" s="18"/>
    </row>
    <row r="173" spans="4:4" s="19" customFormat="1" x14ac:dyDescent="0.3">
      <c r="D173" s="18"/>
    </row>
    <row r="174" spans="4:4" s="19" customFormat="1" x14ac:dyDescent="0.3">
      <c r="D174" s="18"/>
    </row>
    <row r="175" spans="4:4" s="19" customFormat="1" x14ac:dyDescent="0.3">
      <c r="D175" s="18"/>
    </row>
    <row r="176" spans="4:4" s="19" customFormat="1" x14ac:dyDescent="0.3">
      <c r="D176" s="18"/>
    </row>
    <row r="177" spans="4:4" s="19" customFormat="1" x14ac:dyDescent="0.3">
      <c r="D177" s="18"/>
    </row>
    <row r="178" spans="4:4" s="19" customFormat="1" x14ac:dyDescent="0.3">
      <c r="D178" s="18"/>
    </row>
    <row r="179" spans="4:4" s="19" customFormat="1" x14ac:dyDescent="0.3">
      <c r="D179" s="18"/>
    </row>
    <row r="180" spans="4:4" s="19" customFormat="1" x14ac:dyDescent="0.3">
      <c r="D180" s="18"/>
    </row>
    <row r="181" spans="4:4" s="19" customFormat="1" x14ac:dyDescent="0.3">
      <c r="D181" s="18"/>
    </row>
    <row r="182" spans="4:4" s="19" customFormat="1" x14ac:dyDescent="0.3">
      <c r="D182" s="18"/>
    </row>
    <row r="183" spans="4:4" s="19" customFormat="1" x14ac:dyDescent="0.3">
      <c r="D183" s="18"/>
    </row>
    <row r="184" spans="4:4" s="19" customFormat="1" x14ac:dyDescent="0.3">
      <c r="D184" s="18"/>
    </row>
    <row r="185" spans="4:4" s="19" customFormat="1" x14ac:dyDescent="0.3">
      <c r="D185" s="18"/>
    </row>
    <row r="186" spans="4:4" s="19" customFormat="1" x14ac:dyDescent="0.3">
      <c r="D186" s="18"/>
    </row>
    <row r="187" spans="4:4" s="19" customFormat="1" x14ac:dyDescent="0.3">
      <c r="D187" s="18"/>
    </row>
    <row r="188" spans="4:4" s="19" customFormat="1" x14ac:dyDescent="0.3">
      <c r="D188" s="18"/>
    </row>
    <row r="189" spans="4:4" s="19" customFormat="1" x14ac:dyDescent="0.3">
      <c r="D189" s="18"/>
    </row>
    <row r="190" spans="4:4" s="19" customFormat="1" x14ac:dyDescent="0.3">
      <c r="D190" s="18"/>
    </row>
    <row r="191" spans="4:4" s="19" customFormat="1" x14ac:dyDescent="0.3">
      <c r="D191" s="18"/>
    </row>
    <row r="192" spans="4:4" s="19" customFormat="1" x14ac:dyDescent="0.3">
      <c r="D192" s="18"/>
    </row>
    <row r="193" spans="4:4" s="19" customFormat="1" x14ac:dyDescent="0.3">
      <c r="D193" s="18"/>
    </row>
    <row r="194" spans="4:4" s="19" customFormat="1" x14ac:dyDescent="0.3">
      <c r="D194" s="18"/>
    </row>
    <row r="195" spans="4:4" s="19" customFormat="1" x14ac:dyDescent="0.3">
      <c r="D195" s="18"/>
    </row>
    <row r="196" spans="4:4" s="19" customFormat="1" x14ac:dyDescent="0.3">
      <c r="D196" s="18"/>
    </row>
    <row r="197" spans="4:4" s="19" customFormat="1" x14ac:dyDescent="0.3">
      <c r="D197" s="18"/>
    </row>
    <row r="198" spans="4:4" s="19" customFormat="1" x14ac:dyDescent="0.3">
      <c r="D198" s="18"/>
    </row>
    <row r="199" spans="4:4" s="19" customFormat="1" x14ac:dyDescent="0.3">
      <c r="D199" s="18"/>
    </row>
    <row r="200" spans="4:4" s="19" customFormat="1" x14ac:dyDescent="0.3">
      <c r="D200" s="18"/>
    </row>
    <row r="201" spans="4:4" s="19" customFormat="1" x14ac:dyDescent="0.3">
      <c r="D201" s="18"/>
    </row>
    <row r="202" spans="4:4" s="19" customFormat="1" x14ac:dyDescent="0.3">
      <c r="D202" s="18"/>
    </row>
    <row r="203" spans="4:4" s="19" customFormat="1" x14ac:dyDescent="0.3">
      <c r="D203" s="18"/>
    </row>
    <row r="204" spans="4:4" s="19" customFormat="1" x14ac:dyDescent="0.3">
      <c r="D204" s="18"/>
    </row>
    <row r="205" spans="4:4" s="19" customFormat="1" x14ac:dyDescent="0.3">
      <c r="D205" s="18"/>
    </row>
    <row r="206" spans="4:4" s="19" customFormat="1" x14ac:dyDescent="0.3">
      <c r="D206" s="18"/>
    </row>
    <row r="207" spans="4:4" s="19" customFormat="1" x14ac:dyDescent="0.3">
      <c r="D207" s="18"/>
    </row>
    <row r="208" spans="4:4" s="19" customFormat="1" x14ac:dyDescent="0.3">
      <c r="D208" s="18"/>
    </row>
    <row r="209" spans="4:4" s="19" customFormat="1" x14ac:dyDescent="0.3">
      <c r="D209" s="18"/>
    </row>
    <row r="210" spans="4:4" s="19" customFormat="1" x14ac:dyDescent="0.3">
      <c r="D210" s="18"/>
    </row>
    <row r="211" spans="4:4" s="19" customFormat="1" x14ac:dyDescent="0.3">
      <c r="D211" s="18"/>
    </row>
    <row r="212" spans="4:4" s="19" customFormat="1" x14ac:dyDescent="0.3">
      <c r="D212" s="18"/>
    </row>
    <row r="213" spans="4:4" s="19" customFormat="1" x14ac:dyDescent="0.3">
      <c r="D213" s="18"/>
    </row>
    <row r="214" spans="4:4" s="19" customFormat="1" x14ac:dyDescent="0.3">
      <c r="D214" s="18"/>
    </row>
    <row r="215" spans="4:4" s="19" customFormat="1" x14ac:dyDescent="0.3">
      <c r="D215" s="18"/>
    </row>
    <row r="216" spans="4:4" s="19" customFormat="1" x14ac:dyDescent="0.3">
      <c r="D216" s="18"/>
    </row>
    <row r="217" spans="4:4" s="19" customFormat="1" x14ac:dyDescent="0.3">
      <c r="D217" s="18"/>
    </row>
    <row r="218" spans="4:4" s="19" customFormat="1" x14ac:dyDescent="0.3">
      <c r="D218" s="18"/>
    </row>
    <row r="219" spans="4:4" s="19" customFormat="1" x14ac:dyDescent="0.3">
      <c r="D219" s="18"/>
    </row>
    <row r="220" spans="4:4" s="19" customFormat="1" x14ac:dyDescent="0.3">
      <c r="D220" s="18"/>
    </row>
    <row r="221" spans="4:4" s="19" customFormat="1" x14ac:dyDescent="0.3">
      <c r="D221" s="18"/>
    </row>
    <row r="222" spans="4:4" s="19" customFormat="1" x14ac:dyDescent="0.3">
      <c r="D222" s="18"/>
    </row>
    <row r="223" spans="4:4" s="19" customFormat="1" x14ac:dyDescent="0.3">
      <c r="D223" s="18"/>
    </row>
    <row r="224" spans="4:4" s="19" customFormat="1" x14ac:dyDescent="0.3">
      <c r="D224" s="18"/>
    </row>
    <row r="225" spans="4:4" s="19" customFormat="1" x14ac:dyDescent="0.3">
      <c r="D225" s="18"/>
    </row>
    <row r="226" spans="4:4" s="19" customFormat="1" x14ac:dyDescent="0.3">
      <c r="D226" s="18"/>
    </row>
    <row r="227" spans="4:4" s="19" customFormat="1" x14ac:dyDescent="0.3">
      <c r="D227" s="18"/>
    </row>
    <row r="228" spans="4:4" s="19" customFormat="1" x14ac:dyDescent="0.3">
      <c r="D228" s="18"/>
    </row>
    <row r="229" spans="4:4" s="19" customFormat="1" x14ac:dyDescent="0.3">
      <c r="D229" s="18"/>
    </row>
    <row r="230" spans="4:4" s="19" customFormat="1" x14ac:dyDescent="0.3">
      <c r="D230" s="18"/>
    </row>
    <row r="231" spans="4:4" s="19" customFormat="1" x14ac:dyDescent="0.3">
      <c r="D231" s="18"/>
    </row>
    <row r="232" spans="4:4" s="19" customFormat="1" x14ac:dyDescent="0.3">
      <c r="D232" s="18"/>
    </row>
    <row r="233" spans="4:4" s="19" customFormat="1" x14ac:dyDescent="0.3">
      <c r="D233" s="18"/>
    </row>
    <row r="234" spans="4:4" s="19" customFormat="1" x14ac:dyDescent="0.3">
      <c r="D234" s="18"/>
    </row>
    <row r="235" spans="4:4" s="19" customFormat="1" x14ac:dyDescent="0.3">
      <c r="D235" s="18"/>
    </row>
    <row r="236" spans="4:4" s="19" customFormat="1" x14ac:dyDescent="0.3">
      <c r="D236" s="18"/>
    </row>
    <row r="237" spans="4:4" s="19" customFormat="1" x14ac:dyDescent="0.3">
      <c r="D237" s="18"/>
    </row>
    <row r="238" spans="4:4" s="19" customFormat="1" x14ac:dyDescent="0.3">
      <c r="D238" s="18"/>
    </row>
    <row r="239" spans="4:4" s="19" customFormat="1" x14ac:dyDescent="0.3">
      <c r="D239" s="18"/>
    </row>
    <row r="240" spans="4:4" s="19" customFormat="1" x14ac:dyDescent="0.3">
      <c r="D240" s="18"/>
    </row>
    <row r="241" spans="4:4" s="19" customFormat="1" x14ac:dyDescent="0.3">
      <c r="D241" s="18"/>
    </row>
    <row r="242" spans="4:4" s="19" customFormat="1" x14ac:dyDescent="0.3">
      <c r="D242" s="18"/>
    </row>
    <row r="243" spans="4:4" s="19" customFormat="1" x14ac:dyDescent="0.3">
      <c r="D243" s="18"/>
    </row>
    <row r="244" spans="4:4" s="19" customFormat="1" x14ac:dyDescent="0.3">
      <c r="D244" s="18"/>
    </row>
    <row r="245" spans="4:4" s="19" customFormat="1" x14ac:dyDescent="0.3">
      <c r="D245" s="18"/>
    </row>
    <row r="246" spans="4:4" s="19" customFormat="1" x14ac:dyDescent="0.3">
      <c r="D246" s="18"/>
    </row>
    <row r="247" spans="4:4" s="19" customFormat="1" x14ac:dyDescent="0.3">
      <c r="D247" s="18"/>
    </row>
    <row r="248" spans="4:4" s="19" customFormat="1" x14ac:dyDescent="0.3">
      <c r="D248" s="18"/>
    </row>
    <row r="249" spans="4:4" s="19" customFormat="1" x14ac:dyDescent="0.3">
      <c r="D249" s="18"/>
    </row>
    <row r="250" spans="4:4" s="19" customFormat="1" x14ac:dyDescent="0.3">
      <c r="D250" s="18"/>
    </row>
    <row r="251" spans="4:4" s="19" customFormat="1" x14ac:dyDescent="0.3">
      <c r="D251" s="18"/>
    </row>
    <row r="252" spans="4:4" s="19" customFormat="1" x14ac:dyDescent="0.3">
      <c r="D252" s="18"/>
    </row>
    <row r="253" spans="4:4" s="19" customFormat="1" x14ac:dyDescent="0.3">
      <c r="D253" s="18"/>
    </row>
    <row r="254" spans="4:4" s="19" customFormat="1" x14ac:dyDescent="0.3">
      <c r="D254" s="18"/>
    </row>
    <row r="255" spans="4:4" s="19" customFormat="1" x14ac:dyDescent="0.3">
      <c r="D255" s="18"/>
    </row>
    <row r="256" spans="4:4" s="19" customFormat="1" x14ac:dyDescent="0.3">
      <c r="D256" s="18"/>
    </row>
    <row r="257" spans="4:4" s="19" customFormat="1" x14ac:dyDescent="0.3">
      <c r="D257" s="18"/>
    </row>
    <row r="258" spans="4:4" s="19" customFormat="1" x14ac:dyDescent="0.3">
      <c r="D258" s="18"/>
    </row>
    <row r="259" spans="4:4" s="19" customFormat="1" x14ac:dyDescent="0.3">
      <c r="D259" s="18"/>
    </row>
    <row r="260" spans="4:4" s="19" customFormat="1" x14ac:dyDescent="0.3">
      <c r="D260" s="18"/>
    </row>
    <row r="261" spans="4:4" s="19" customFormat="1" x14ac:dyDescent="0.3">
      <c r="D261" s="18"/>
    </row>
    <row r="262" spans="4:4" s="19" customFormat="1" x14ac:dyDescent="0.3">
      <c r="D262" s="18"/>
    </row>
    <row r="263" spans="4:4" s="19" customFormat="1" x14ac:dyDescent="0.3">
      <c r="D263" s="18"/>
    </row>
    <row r="264" spans="4:4" s="19" customFormat="1" x14ac:dyDescent="0.3">
      <c r="D264" s="18"/>
    </row>
    <row r="265" spans="4:4" s="19" customFormat="1" x14ac:dyDescent="0.3">
      <c r="D265" s="18"/>
    </row>
    <row r="266" spans="4:4" s="19" customFormat="1" x14ac:dyDescent="0.3">
      <c r="D266" s="18"/>
    </row>
    <row r="267" spans="4:4" s="19" customFormat="1" x14ac:dyDescent="0.3">
      <c r="D267" s="18"/>
    </row>
    <row r="268" spans="4:4" s="19" customFormat="1" x14ac:dyDescent="0.3">
      <c r="D268" s="18"/>
    </row>
    <row r="269" spans="4:4" s="19" customFormat="1" x14ac:dyDescent="0.3">
      <c r="D269" s="18"/>
    </row>
    <row r="270" spans="4:4" s="19" customFormat="1" x14ac:dyDescent="0.3">
      <c r="D270" s="18"/>
    </row>
    <row r="271" spans="4:4" s="19" customFormat="1" x14ac:dyDescent="0.3">
      <c r="D271" s="18"/>
    </row>
    <row r="272" spans="4:4" s="19" customFormat="1" x14ac:dyDescent="0.3">
      <c r="D272" s="18"/>
    </row>
    <row r="273" spans="4:4" s="19" customFormat="1" x14ac:dyDescent="0.3">
      <c r="D273" s="18"/>
    </row>
    <row r="274" spans="4:4" s="19" customFormat="1" x14ac:dyDescent="0.3">
      <c r="D274" s="18"/>
    </row>
    <row r="275" spans="4:4" s="19" customFormat="1" x14ac:dyDescent="0.3">
      <c r="D275" s="18"/>
    </row>
    <row r="276" spans="4:4" s="19" customFormat="1" x14ac:dyDescent="0.3">
      <c r="D276" s="18"/>
    </row>
    <row r="277" spans="4:4" s="19" customFormat="1" x14ac:dyDescent="0.3">
      <c r="D277" s="18"/>
    </row>
    <row r="278" spans="4:4" s="19" customFormat="1" x14ac:dyDescent="0.3">
      <c r="D278" s="18"/>
    </row>
    <row r="279" spans="4:4" s="19" customFormat="1" x14ac:dyDescent="0.3">
      <c r="D279" s="18"/>
    </row>
    <row r="280" spans="4:4" s="19" customFormat="1" x14ac:dyDescent="0.3">
      <c r="D280" s="18"/>
    </row>
    <row r="281" spans="4:4" s="19" customFormat="1" x14ac:dyDescent="0.3">
      <c r="D281" s="18"/>
    </row>
    <row r="282" spans="4:4" s="19" customFormat="1" x14ac:dyDescent="0.3">
      <c r="D282" s="18"/>
    </row>
    <row r="283" spans="4:4" s="19" customFormat="1" x14ac:dyDescent="0.3">
      <c r="D283" s="18"/>
    </row>
    <row r="284" spans="4:4" s="19" customFormat="1" x14ac:dyDescent="0.3">
      <c r="D284" s="18"/>
    </row>
    <row r="285" spans="4:4" s="19" customFormat="1" x14ac:dyDescent="0.3">
      <c r="D285" s="18"/>
    </row>
    <row r="286" spans="4:4" s="19" customFormat="1" x14ac:dyDescent="0.3">
      <c r="D286" s="18"/>
    </row>
    <row r="287" spans="4:4" s="19" customFormat="1" x14ac:dyDescent="0.3">
      <c r="D287" s="18"/>
    </row>
  </sheetData>
  <dataValidations count="1">
    <dataValidation type="list" allowBlank="1" showInputMessage="1" showErrorMessage="1" sqref="D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D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D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D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D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D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D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D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D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D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D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D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D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D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D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D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WVI983030" xr:uid="{931F0D94-E1B3-4E6E-A52B-84ED8EB4E9C2}">
      <formula1>"1,2,3,4,5,6,7,8"</formula1>
    </dataValidation>
  </dataValidations>
  <pageMargins left="0.47244094488188981" right="0.47244094488188981" top="1.1811023622047245" bottom="0.78740157480314965" header="0.31496062992125984" footer="0.31496062992125984"/>
  <pageSetup paperSize="9" orientation="portrait" horizontalDpi="1200" verticalDpi="1200" r:id="rId1"/>
  <headerFooter>
    <oddHeader>&amp;L&amp;"+,Standard"&amp;12 Jan Schäfer-Kunz
 &amp;"+,Fett"Buchführung und Jahresabschluss</oddHeader>
    <oddFooter>&amp;L&amp;8 Copyright © Schäffer-Poeschel Verlag für Wirtschaft · Steuern · Recht GmbH&amp;R&amp;8&amp;F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6</vt:lpstr>
      <vt:lpstr>8 (2)</vt:lpstr>
      <vt:lpstr>8 (3)</vt:lpstr>
      <vt:lpstr>'6'!Druckbereich</vt:lpstr>
      <vt:lpstr>'8 (2)'!Druckbereich</vt:lpstr>
      <vt:lpstr>'8 (3)'!Druckbereich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Schäfer-Kunz ǀ Buchführung und Jahresabschluss</dc:title>
  <dc:subject/>
  <dc:creator>Prof. Dr. Jan Schäfer-Kunz</dc:creator>
  <cp:lastModifiedBy>Prof. Dr. Jan Schäfer-Kunz</cp:lastModifiedBy>
  <cp:lastPrinted>2017-08-28T09:08:10Z</cp:lastPrinted>
  <dcterms:created xsi:type="dcterms:W3CDTF">2012-11-28T13:28:24Z</dcterms:created>
  <dcterms:modified xsi:type="dcterms:W3CDTF">2023-07-30T18:24:09Z</dcterms:modified>
</cp:coreProperties>
</file>